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microsoft-my.sharepoint.com/personal/johnhaug_microsoft_com/Documents/projects/WG 4/"/>
    </mc:Choice>
  </mc:AlternateContent>
  <bookViews>
    <workbookView xWindow="0" yWindow="0" windowWidth="28800" windowHeight="13635" activeTab="5"/>
  </bookViews>
  <sheets>
    <sheet name="refs to STs in Part 4" sheetId="1" r:id="rId1"/>
    <sheet name="refs in Part 4 to STs in Part 1" sheetId="2" r:id="rId2"/>
    <sheet name="STs with prose in Part 4" sheetId="3" r:id="rId3"/>
    <sheet name="STs in Part 4 schema" sheetId="7" r:id="rId4"/>
    <sheet name="STs in Part 1 schema" sheetId="8" r:id="rId5"/>
    <sheet name="analysis" sheetId="5" r:id="rId6"/>
  </sheets>
  <definedNames>
    <definedName name="_xlnm._FilterDatabase" localSheetId="0" hidden="1">'refs to STs in Part 4'!$A$1:$B$910</definedName>
  </definedNames>
  <calcPr calcId="152511"/>
</workbook>
</file>

<file path=xl/calcChain.xml><?xml version="1.0" encoding="utf-8"?>
<calcChain xmlns="http://schemas.openxmlformats.org/spreadsheetml/2006/main">
  <c r="H73" i="5" l="1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2" i="3"/>
  <c r="D2" i="3" s="1"/>
  <c r="B2" i="3"/>
  <c r="B3" i="3"/>
  <c r="C3" i="3" s="1"/>
  <c r="D3" i="3" s="1"/>
  <c r="B4" i="3"/>
  <c r="C4" i="3" s="1"/>
  <c r="D4" i="3" s="1"/>
  <c r="B5" i="3"/>
  <c r="C5" i="3" s="1"/>
  <c r="D5" i="3" s="1"/>
  <c r="B6" i="3"/>
  <c r="C6" i="3" s="1"/>
  <c r="D6" i="3" s="1"/>
  <c r="B7" i="3"/>
  <c r="C7" i="3" s="1"/>
  <c r="D7" i="3" s="1"/>
  <c r="B8" i="3"/>
  <c r="C8" i="3" s="1"/>
  <c r="D8" i="3" s="1"/>
  <c r="D523" i="8"/>
  <c r="D519" i="8"/>
  <c r="D515" i="8"/>
  <c r="D511" i="8"/>
  <c r="D507" i="8"/>
  <c r="D503" i="8"/>
  <c r="D499" i="8"/>
  <c r="D495" i="8"/>
  <c r="D491" i="8"/>
  <c r="D487" i="8"/>
  <c r="D483" i="8"/>
  <c r="D479" i="8"/>
  <c r="D475" i="8"/>
  <c r="D471" i="8"/>
  <c r="D467" i="8"/>
  <c r="D463" i="8"/>
  <c r="D459" i="8"/>
  <c r="D455" i="8"/>
  <c r="D451" i="8"/>
  <c r="D447" i="8"/>
  <c r="D443" i="8"/>
  <c r="D439" i="8"/>
  <c r="D435" i="8"/>
  <c r="D431" i="8"/>
  <c r="D427" i="8"/>
  <c r="D423" i="8"/>
  <c r="D419" i="8"/>
  <c r="D415" i="8"/>
  <c r="D411" i="8"/>
  <c r="D407" i="8"/>
  <c r="D403" i="8"/>
  <c r="D399" i="8"/>
  <c r="D395" i="8"/>
  <c r="D391" i="8"/>
  <c r="D387" i="8"/>
  <c r="D383" i="8"/>
  <c r="D379" i="8"/>
  <c r="D375" i="8"/>
  <c r="D371" i="8"/>
  <c r="D367" i="8"/>
  <c r="D363" i="8"/>
  <c r="D359" i="8"/>
  <c r="D355" i="8"/>
  <c r="D351" i="8"/>
  <c r="D347" i="8"/>
  <c r="D343" i="8"/>
  <c r="D339" i="8"/>
  <c r="D335" i="8"/>
  <c r="D331" i="8"/>
  <c r="D327" i="8"/>
  <c r="D323" i="8"/>
  <c r="D319" i="8"/>
  <c r="D315" i="8"/>
  <c r="D311" i="8"/>
  <c r="D307" i="8"/>
  <c r="D304" i="8"/>
  <c r="D296" i="8"/>
  <c r="D283" i="8"/>
  <c r="D275" i="8"/>
  <c r="D272" i="8"/>
  <c r="D264" i="8"/>
  <c r="D252" i="8"/>
  <c r="D244" i="8"/>
  <c r="D236" i="8"/>
  <c r="D228" i="8"/>
  <c r="D220" i="8"/>
  <c r="D212" i="8"/>
  <c r="D204" i="8"/>
  <c r="D196" i="8"/>
  <c r="D188" i="8"/>
  <c r="D180" i="8"/>
  <c r="D172" i="8"/>
  <c r="D164" i="8"/>
  <c r="D156" i="8"/>
  <c r="D148" i="8"/>
  <c r="D140" i="8"/>
  <c r="D132" i="8"/>
  <c r="D124" i="8"/>
  <c r="D116" i="8"/>
  <c r="D108" i="8"/>
  <c r="D100" i="8"/>
  <c r="D95" i="8"/>
  <c r="D88" i="8"/>
  <c r="D84" i="8"/>
  <c r="D83" i="8"/>
  <c r="D79" i="8"/>
  <c r="D72" i="8"/>
  <c r="D68" i="8"/>
  <c r="D67" i="8"/>
  <c r="D63" i="8"/>
  <c r="D56" i="8"/>
  <c r="D52" i="8"/>
  <c r="D51" i="8"/>
  <c r="D47" i="8"/>
  <c r="D40" i="8"/>
  <c r="D36" i="8"/>
  <c r="D35" i="8"/>
  <c r="D31" i="8"/>
  <c r="D24" i="8"/>
  <c r="D20" i="8"/>
  <c r="D19" i="8"/>
  <c r="D15" i="8"/>
  <c r="D8" i="8"/>
  <c r="D4" i="8"/>
  <c r="D3" i="8"/>
  <c r="C523" i="8"/>
  <c r="C522" i="8"/>
  <c r="D522" i="8" s="1"/>
  <c r="C521" i="8"/>
  <c r="D521" i="8" s="1"/>
  <c r="C520" i="8"/>
  <c r="D520" i="8" s="1"/>
  <c r="C519" i="8"/>
  <c r="C518" i="8"/>
  <c r="D518" i="8" s="1"/>
  <c r="C517" i="8"/>
  <c r="D517" i="8" s="1"/>
  <c r="C516" i="8"/>
  <c r="D516" i="8" s="1"/>
  <c r="C515" i="8"/>
  <c r="C514" i="8"/>
  <c r="D514" i="8" s="1"/>
  <c r="C513" i="8"/>
  <c r="D513" i="8" s="1"/>
  <c r="C512" i="8"/>
  <c r="D512" i="8" s="1"/>
  <c r="C511" i="8"/>
  <c r="C510" i="8"/>
  <c r="D510" i="8" s="1"/>
  <c r="C509" i="8"/>
  <c r="D509" i="8" s="1"/>
  <c r="C508" i="8"/>
  <c r="D508" i="8" s="1"/>
  <c r="C507" i="8"/>
  <c r="C506" i="8"/>
  <c r="D506" i="8" s="1"/>
  <c r="C505" i="8"/>
  <c r="D505" i="8" s="1"/>
  <c r="C504" i="8"/>
  <c r="D504" i="8" s="1"/>
  <c r="C503" i="8"/>
  <c r="C502" i="8"/>
  <c r="D502" i="8" s="1"/>
  <c r="C501" i="8"/>
  <c r="D501" i="8" s="1"/>
  <c r="C500" i="8"/>
  <c r="D500" i="8" s="1"/>
  <c r="C499" i="8"/>
  <c r="C498" i="8"/>
  <c r="D498" i="8" s="1"/>
  <c r="C497" i="8"/>
  <c r="D497" i="8" s="1"/>
  <c r="C496" i="8"/>
  <c r="D496" i="8" s="1"/>
  <c r="C495" i="8"/>
  <c r="C494" i="8"/>
  <c r="D494" i="8" s="1"/>
  <c r="C493" i="8"/>
  <c r="D493" i="8" s="1"/>
  <c r="C492" i="8"/>
  <c r="D492" i="8" s="1"/>
  <c r="C491" i="8"/>
  <c r="C490" i="8"/>
  <c r="D490" i="8" s="1"/>
  <c r="C489" i="8"/>
  <c r="D489" i="8" s="1"/>
  <c r="C488" i="8"/>
  <c r="D488" i="8" s="1"/>
  <c r="C487" i="8"/>
  <c r="C486" i="8"/>
  <c r="D486" i="8" s="1"/>
  <c r="C485" i="8"/>
  <c r="D485" i="8" s="1"/>
  <c r="C484" i="8"/>
  <c r="D484" i="8" s="1"/>
  <c r="C483" i="8"/>
  <c r="C482" i="8"/>
  <c r="D482" i="8" s="1"/>
  <c r="C481" i="8"/>
  <c r="D481" i="8" s="1"/>
  <c r="C480" i="8"/>
  <c r="D480" i="8" s="1"/>
  <c r="C479" i="8"/>
  <c r="C478" i="8"/>
  <c r="D478" i="8" s="1"/>
  <c r="C477" i="8"/>
  <c r="D477" i="8" s="1"/>
  <c r="C476" i="8"/>
  <c r="D476" i="8" s="1"/>
  <c r="C475" i="8"/>
  <c r="C474" i="8"/>
  <c r="D474" i="8" s="1"/>
  <c r="C473" i="8"/>
  <c r="D473" i="8" s="1"/>
  <c r="C472" i="8"/>
  <c r="D472" i="8" s="1"/>
  <c r="C471" i="8"/>
  <c r="C470" i="8"/>
  <c r="D470" i="8" s="1"/>
  <c r="C469" i="8"/>
  <c r="D469" i="8" s="1"/>
  <c r="C468" i="8"/>
  <c r="D468" i="8" s="1"/>
  <c r="C467" i="8"/>
  <c r="C466" i="8"/>
  <c r="D466" i="8" s="1"/>
  <c r="C465" i="8"/>
  <c r="D465" i="8" s="1"/>
  <c r="C464" i="8"/>
  <c r="D464" i="8" s="1"/>
  <c r="C463" i="8"/>
  <c r="C462" i="8"/>
  <c r="D462" i="8" s="1"/>
  <c r="C461" i="8"/>
  <c r="D461" i="8" s="1"/>
  <c r="C460" i="8"/>
  <c r="D460" i="8" s="1"/>
  <c r="C459" i="8"/>
  <c r="C458" i="8"/>
  <c r="D458" i="8" s="1"/>
  <c r="C457" i="8"/>
  <c r="D457" i="8" s="1"/>
  <c r="C456" i="8"/>
  <c r="D456" i="8" s="1"/>
  <c r="C455" i="8"/>
  <c r="C454" i="8"/>
  <c r="D454" i="8" s="1"/>
  <c r="C453" i="8"/>
  <c r="D453" i="8" s="1"/>
  <c r="C452" i="8"/>
  <c r="D452" i="8" s="1"/>
  <c r="C451" i="8"/>
  <c r="C450" i="8"/>
  <c r="D450" i="8" s="1"/>
  <c r="C449" i="8"/>
  <c r="D449" i="8" s="1"/>
  <c r="C448" i="8"/>
  <c r="D448" i="8" s="1"/>
  <c r="C447" i="8"/>
  <c r="C446" i="8"/>
  <c r="D446" i="8" s="1"/>
  <c r="C445" i="8"/>
  <c r="D445" i="8" s="1"/>
  <c r="C444" i="8"/>
  <c r="D444" i="8" s="1"/>
  <c r="C443" i="8"/>
  <c r="C442" i="8"/>
  <c r="D442" i="8" s="1"/>
  <c r="C441" i="8"/>
  <c r="D441" i="8" s="1"/>
  <c r="C440" i="8"/>
  <c r="D440" i="8" s="1"/>
  <c r="C439" i="8"/>
  <c r="C438" i="8"/>
  <c r="D438" i="8" s="1"/>
  <c r="C437" i="8"/>
  <c r="D437" i="8" s="1"/>
  <c r="C436" i="8"/>
  <c r="D436" i="8" s="1"/>
  <c r="C435" i="8"/>
  <c r="C434" i="8"/>
  <c r="D434" i="8" s="1"/>
  <c r="C433" i="8"/>
  <c r="D433" i="8" s="1"/>
  <c r="C432" i="8"/>
  <c r="D432" i="8" s="1"/>
  <c r="C431" i="8"/>
  <c r="C430" i="8"/>
  <c r="D430" i="8" s="1"/>
  <c r="C429" i="8"/>
  <c r="D429" i="8" s="1"/>
  <c r="C428" i="8"/>
  <c r="D428" i="8" s="1"/>
  <c r="C427" i="8"/>
  <c r="C426" i="8"/>
  <c r="D426" i="8" s="1"/>
  <c r="C425" i="8"/>
  <c r="D425" i="8" s="1"/>
  <c r="C424" i="8"/>
  <c r="D424" i="8" s="1"/>
  <c r="C423" i="8"/>
  <c r="C422" i="8"/>
  <c r="D422" i="8" s="1"/>
  <c r="C421" i="8"/>
  <c r="D421" i="8" s="1"/>
  <c r="C420" i="8"/>
  <c r="D420" i="8" s="1"/>
  <c r="C419" i="8"/>
  <c r="C418" i="8"/>
  <c r="D418" i="8" s="1"/>
  <c r="C417" i="8"/>
  <c r="D417" i="8" s="1"/>
  <c r="C416" i="8"/>
  <c r="D416" i="8" s="1"/>
  <c r="C415" i="8"/>
  <c r="C414" i="8"/>
  <c r="D414" i="8" s="1"/>
  <c r="C413" i="8"/>
  <c r="D413" i="8" s="1"/>
  <c r="C412" i="8"/>
  <c r="D412" i="8" s="1"/>
  <c r="C411" i="8"/>
  <c r="C410" i="8"/>
  <c r="D410" i="8" s="1"/>
  <c r="C409" i="8"/>
  <c r="D409" i="8" s="1"/>
  <c r="C408" i="8"/>
  <c r="D408" i="8" s="1"/>
  <c r="C407" i="8"/>
  <c r="C406" i="8"/>
  <c r="D406" i="8" s="1"/>
  <c r="C405" i="8"/>
  <c r="D405" i="8" s="1"/>
  <c r="C404" i="8"/>
  <c r="D404" i="8" s="1"/>
  <c r="C403" i="8"/>
  <c r="C402" i="8"/>
  <c r="D402" i="8" s="1"/>
  <c r="C401" i="8"/>
  <c r="D401" i="8" s="1"/>
  <c r="C400" i="8"/>
  <c r="D400" i="8" s="1"/>
  <c r="C399" i="8"/>
  <c r="C398" i="8"/>
  <c r="D398" i="8" s="1"/>
  <c r="C397" i="8"/>
  <c r="D397" i="8" s="1"/>
  <c r="C396" i="8"/>
  <c r="D396" i="8" s="1"/>
  <c r="C395" i="8"/>
  <c r="C394" i="8"/>
  <c r="D394" i="8" s="1"/>
  <c r="C393" i="8"/>
  <c r="D393" i="8" s="1"/>
  <c r="C392" i="8"/>
  <c r="D392" i="8" s="1"/>
  <c r="C391" i="8"/>
  <c r="C390" i="8"/>
  <c r="D390" i="8" s="1"/>
  <c r="C389" i="8"/>
  <c r="D389" i="8" s="1"/>
  <c r="C388" i="8"/>
  <c r="D388" i="8" s="1"/>
  <c r="C387" i="8"/>
  <c r="C386" i="8"/>
  <c r="D386" i="8" s="1"/>
  <c r="C385" i="8"/>
  <c r="D385" i="8" s="1"/>
  <c r="C384" i="8"/>
  <c r="D384" i="8" s="1"/>
  <c r="C383" i="8"/>
  <c r="C382" i="8"/>
  <c r="D382" i="8" s="1"/>
  <c r="C381" i="8"/>
  <c r="D381" i="8" s="1"/>
  <c r="C380" i="8"/>
  <c r="D380" i="8" s="1"/>
  <c r="C379" i="8"/>
  <c r="C378" i="8"/>
  <c r="D378" i="8" s="1"/>
  <c r="C377" i="8"/>
  <c r="D377" i="8" s="1"/>
  <c r="C376" i="8"/>
  <c r="D376" i="8" s="1"/>
  <c r="C375" i="8"/>
  <c r="C374" i="8"/>
  <c r="D374" i="8" s="1"/>
  <c r="C373" i="8"/>
  <c r="D373" i="8" s="1"/>
  <c r="C372" i="8"/>
  <c r="D372" i="8" s="1"/>
  <c r="C371" i="8"/>
  <c r="C370" i="8"/>
  <c r="D370" i="8" s="1"/>
  <c r="C369" i="8"/>
  <c r="D369" i="8" s="1"/>
  <c r="C368" i="8"/>
  <c r="D368" i="8" s="1"/>
  <c r="C367" i="8"/>
  <c r="C366" i="8"/>
  <c r="D366" i="8" s="1"/>
  <c r="C365" i="8"/>
  <c r="D365" i="8" s="1"/>
  <c r="C364" i="8"/>
  <c r="D364" i="8" s="1"/>
  <c r="C363" i="8"/>
  <c r="C362" i="8"/>
  <c r="D362" i="8" s="1"/>
  <c r="C361" i="8"/>
  <c r="D361" i="8" s="1"/>
  <c r="C360" i="8"/>
  <c r="D360" i="8" s="1"/>
  <c r="C359" i="8"/>
  <c r="C358" i="8"/>
  <c r="D358" i="8" s="1"/>
  <c r="C357" i="8"/>
  <c r="D357" i="8" s="1"/>
  <c r="C356" i="8"/>
  <c r="D356" i="8" s="1"/>
  <c r="C355" i="8"/>
  <c r="C354" i="8"/>
  <c r="D354" i="8" s="1"/>
  <c r="C353" i="8"/>
  <c r="D353" i="8" s="1"/>
  <c r="C352" i="8"/>
  <c r="D352" i="8" s="1"/>
  <c r="C351" i="8"/>
  <c r="C350" i="8"/>
  <c r="D350" i="8" s="1"/>
  <c r="C349" i="8"/>
  <c r="D349" i="8" s="1"/>
  <c r="C348" i="8"/>
  <c r="D348" i="8" s="1"/>
  <c r="C347" i="8"/>
  <c r="C346" i="8"/>
  <c r="D346" i="8" s="1"/>
  <c r="C345" i="8"/>
  <c r="D345" i="8" s="1"/>
  <c r="C344" i="8"/>
  <c r="D344" i="8" s="1"/>
  <c r="C343" i="8"/>
  <c r="C342" i="8"/>
  <c r="D342" i="8" s="1"/>
  <c r="C341" i="8"/>
  <c r="D341" i="8" s="1"/>
  <c r="C340" i="8"/>
  <c r="D340" i="8" s="1"/>
  <c r="C339" i="8"/>
  <c r="C338" i="8"/>
  <c r="D338" i="8" s="1"/>
  <c r="C337" i="8"/>
  <c r="D337" i="8" s="1"/>
  <c r="C336" i="8"/>
  <c r="D336" i="8" s="1"/>
  <c r="C335" i="8"/>
  <c r="C334" i="8"/>
  <c r="D334" i="8" s="1"/>
  <c r="C333" i="8"/>
  <c r="D333" i="8" s="1"/>
  <c r="C332" i="8"/>
  <c r="D332" i="8" s="1"/>
  <c r="C331" i="8"/>
  <c r="C330" i="8"/>
  <c r="D330" i="8" s="1"/>
  <c r="C329" i="8"/>
  <c r="D329" i="8" s="1"/>
  <c r="C328" i="8"/>
  <c r="D328" i="8" s="1"/>
  <c r="C327" i="8"/>
  <c r="C326" i="8"/>
  <c r="D326" i="8" s="1"/>
  <c r="C325" i="8"/>
  <c r="D325" i="8" s="1"/>
  <c r="C324" i="8"/>
  <c r="D324" i="8" s="1"/>
  <c r="C323" i="8"/>
  <c r="C322" i="8"/>
  <c r="D322" i="8" s="1"/>
  <c r="C321" i="8"/>
  <c r="D321" i="8" s="1"/>
  <c r="C320" i="8"/>
  <c r="D320" i="8" s="1"/>
  <c r="C319" i="8"/>
  <c r="C318" i="8"/>
  <c r="D318" i="8" s="1"/>
  <c r="C317" i="8"/>
  <c r="D317" i="8" s="1"/>
  <c r="C316" i="8"/>
  <c r="D316" i="8" s="1"/>
  <c r="C315" i="8"/>
  <c r="C314" i="8"/>
  <c r="D314" i="8" s="1"/>
  <c r="C313" i="8"/>
  <c r="D313" i="8" s="1"/>
  <c r="C312" i="8"/>
  <c r="D312" i="8" s="1"/>
  <c r="C311" i="8"/>
  <c r="C310" i="8"/>
  <c r="D310" i="8" s="1"/>
  <c r="C309" i="8"/>
  <c r="D309" i="8" s="1"/>
  <c r="C308" i="8"/>
  <c r="D308" i="8" s="1"/>
  <c r="C307" i="8"/>
  <c r="C306" i="8"/>
  <c r="D306" i="8" s="1"/>
  <c r="C305" i="8"/>
  <c r="D305" i="8" s="1"/>
  <c r="C304" i="8"/>
  <c r="C303" i="8"/>
  <c r="D303" i="8" s="1"/>
  <c r="C302" i="8"/>
  <c r="D302" i="8" s="1"/>
  <c r="C301" i="8"/>
  <c r="D301" i="8" s="1"/>
  <c r="C300" i="8"/>
  <c r="D300" i="8" s="1"/>
  <c r="C299" i="8"/>
  <c r="D299" i="8" s="1"/>
  <c r="C298" i="8"/>
  <c r="D298" i="8" s="1"/>
  <c r="C297" i="8"/>
  <c r="D297" i="8" s="1"/>
  <c r="C296" i="8"/>
  <c r="C295" i="8"/>
  <c r="D295" i="8" s="1"/>
  <c r="C294" i="8"/>
  <c r="D294" i="8" s="1"/>
  <c r="C293" i="8"/>
  <c r="D293" i="8" s="1"/>
  <c r="C292" i="8"/>
  <c r="D292" i="8" s="1"/>
  <c r="C291" i="8"/>
  <c r="D291" i="8" s="1"/>
  <c r="C290" i="8"/>
  <c r="D290" i="8" s="1"/>
  <c r="C289" i="8"/>
  <c r="D289" i="8" s="1"/>
  <c r="C288" i="8"/>
  <c r="D288" i="8" s="1"/>
  <c r="C287" i="8"/>
  <c r="D287" i="8" s="1"/>
  <c r="C286" i="8"/>
  <c r="D286" i="8" s="1"/>
  <c r="C285" i="8"/>
  <c r="D285" i="8" s="1"/>
  <c r="C284" i="8"/>
  <c r="D284" i="8" s="1"/>
  <c r="C283" i="8"/>
  <c r="C282" i="8"/>
  <c r="D282" i="8" s="1"/>
  <c r="C281" i="8"/>
  <c r="D281" i="8" s="1"/>
  <c r="C280" i="8"/>
  <c r="D280" i="8" s="1"/>
  <c r="C279" i="8"/>
  <c r="D279" i="8" s="1"/>
  <c r="C278" i="8"/>
  <c r="D278" i="8" s="1"/>
  <c r="C277" i="8"/>
  <c r="D277" i="8" s="1"/>
  <c r="C276" i="8"/>
  <c r="D276" i="8" s="1"/>
  <c r="C275" i="8"/>
  <c r="C274" i="8"/>
  <c r="D274" i="8" s="1"/>
  <c r="C273" i="8"/>
  <c r="D273" i="8" s="1"/>
  <c r="C272" i="8"/>
  <c r="C271" i="8"/>
  <c r="D271" i="8" s="1"/>
  <c r="C270" i="8"/>
  <c r="D270" i="8" s="1"/>
  <c r="C269" i="8"/>
  <c r="D269" i="8" s="1"/>
  <c r="C268" i="8"/>
  <c r="D268" i="8" s="1"/>
  <c r="C267" i="8"/>
  <c r="D267" i="8" s="1"/>
  <c r="C266" i="8"/>
  <c r="D266" i="8" s="1"/>
  <c r="C265" i="8"/>
  <c r="D265" i="8" s="1"/>
  <c r="C264" i="8"/>
  <c r="C263" i="8"/>
  <c r="D263" i="8" s="1"/>
  <c r="C262" i="8"/>
  <c r="D262" i="8" s="1"/>
  <c r="C261" i="8"/>
  <c r="D261" i="8" s="1"/>
  <c r="C260" i="8"/>
  <c r="D260" i="8" s="1"/>
  <c r="C259" i="8"/>
  <c r="D259" i="8" s="1"/>
  <c r="C258" i="8"/>
  <c r="D258" i="8" s="1"/>
  <c r="C257" i="8"/>
  <c r="D257" i="8" s="1"/>
  <c r="C256" i="8"/>
  <c r="D256" i="8" s="1"/>
  <c r="C255" i="8"/>
  <c r="D255" i="8" s="1"/>
  <c r="C254" i="8"/>
  <c r="D254" i="8" s="1"/>
  <c r="C253" i="8"/>
  <c r="D253" i="8" s="1"/>
  <c r="C252" i="8"/>
  <c r="C251" i="8"/>
  <c r="D251" i="8" s="1"/>
  <c r="C250" i="8"/>
  <c r="D250" i="8" s="1"/>
  <c r="C249" i="8"/>
  <c r="D249" i="8" s="1"/>
  <c r="C248" i="8"/>
  <c r="D248" i="8" s="1"/>
  <c r="C247" i="8"/>
  <c r="D247" i="8" s="1"/>
  <c r="C246" i="8"/>
  <c r="D246" i="8" s="1"/>
  <c r="C245" i="8"/>
  <c r="D245" i="8" s="1"/>
  <c r="C244" i="8"/>
  <c r="C243" i="8"/>
  <c r="D243" i="8" s="1"/>
  <c r="C242" i="8"/>
  <c r="D242" i="8" s="1"/>
  <c r="C241" i="8"/>
  <c r="D241" i="8" s="1"/>
  <c r="C240" i="8"/>
  <c r="D240" i="8" s="1"/>
  <c r="C239" i="8"/>
  <c r="D239" i="8" s="1"/>
  <c r="C238" i="8"/>
  <c r="D238" i="8" s="1"/>
  <c r="C237" i="8"/>
  <c r="D237" i="8" s="1"/>
  <c r="C236" i="8"/>
  <c r="C235" i="8"/>
  <c r="D235" i="8" s="1"/>
  <c r="C234" i="8"/>
  <c r="D234" i="8" s="1"/>
  <c r="C233" i="8"/>
  <c r="D233" i="8" s="1"/>
  <c r="C232" i="8"/>
  <c r="D232" i="8" s="1"/>
  <c r="C231" i="8"/>
  <c r="D231" i="8" s="1"/>
  <c r="C230" i="8"/>
  <c r="D230" i="8" s="1"/>
  <c r="C229" i="8"/>
  <c r="D229" i="8" s="1"/>
  <c r="C228" i="8"/>
  <c r="C227" i="8"/>
  <c r="D227" i="8" s="1"/>
  <c r="C226" i="8"/>
  <c r="D226" i="8" s="1"/>
  <c r="C225" i="8"/>
  <c r="D225" i="8" s="1"/>
  <c r="C224" i="8"/>
  <c r="D224" i="8" s="1"/>
  <c r="C223" i="8"/>
  <c r="D223" i="8" s="1"/>
  <c r="C222" i="8"/>
  <c r="D222" i="8" s="1"/>
  <c r="C221" i="8"/>
  <c r="D221" i="8" s="1"/>
  <c r="C220" i="8"/>
  <c r="C219" i="8"/>
  <c r="D219" i="8" s="1"/>
  <c r="C218" i="8"/>
  <c r="D218" i="8" s="1"/>
  <c r="C217" i="8"/>
  <c r="D217" i="8" s="1"/>
  <c r="C216" i="8"/>
  <c r="D216" i="8" s="1"/>
  <c r="C215" i="8"/>
  <c r="D215" i="8" s="1"/>
  <c r="C214" i="8"/>
  <c r="D214" i="8" s="1"/>
  <c r="C213" i="8"/>
  <c r="D213" i="8" s="1"/>
  <c r="C212" i="8"/>
  <c r="C211" i="8"/>
  <c r="D211" i="8" s="1"/>
  <c r="C210" i="8"/>
  <c r="D210" i="8" s="1"/>
  <c r="C209" i="8"/>
  <c r="D209" i="8" s="1"/>
  <c r="C208" i="8"/>
  <c r="D208" i="8" s="1"/>
  <c r="C207" i="8"/>
  <c r="D207" i="8" s="1"/>
  <c r="C206" i="8"/>
  <c r="D206" i="8" s="1"/>
  <c r="C205" i="8"/>
  <c r="D205" i="8" s="1"/>
  <c r="C204" i="8"/>
  <c r="C203" i="8"/>
  <c r="D203" i="8" s="1"/>
  <c r="C202" i="8"/>
  <c r="D202" i="8" s="1"/>
  <c r="C201" i="8"/>
  <c r="D201" i="8" s="1"/>
  <c r="C200" i="8"/>
  <c r="D200" i="8" s="1"/>
  <c r="C199" i="8"/>
  <c r="D199" i="8" s="1"/>
  <c r="C198" i="8"/>
  <c r="D198" i="8" s="1"/>
  <c r="C197" i="8"/>
  <c r="D197" i="8" s="1"/>
  <c r="C196" i="8"/>
  <c r="C195" i="8"/>
  <c r="D195" i="8" s="1"/>
  <c r="C194" i="8"/>
  <c r="D194" i="8" s="1"/>
  <c r="C193" i="8"/>
  <c r="D193" i="8" s="1"/>
  <c r="C192" i="8"/>
  <c r="D192" i="8" s="1"/>
  <c r="C191" i="8"/>
  <c r="D191" i="8" s="1"/>
  <c r="C190" i="8"/>
  <c r="D190" i="8" s="1"/>
  <c r="C189" i="8"/>
  <c r="D189" i="8" s="1"/>
  <c r="C188" i="8"/>
  <c r="C187" i="8"/>
  <c r="D187" i="8" s="1"/>
  <c r="C186" i="8"/>
  <c r="D186" i="8" s="1"/>
  <c r="C185" i="8"/>
  <c r="D185" i="8" s="1"/>
  <c r="C184" i="8"/>
  <c r="D184" i="8" s="1"/>
  <c r="C183" i="8"/>
  <c r="D183" i="8" s="1"/>
  <c r="C182" i="8"/>
  <c r="D182" i="8" s="1"/>
  <c r="C181" i="8"/>
  <c r="D181" i="8" s="1"/>
  <c r="C180" i="8"/>
  <c r="C179" i="8"/>
  <c r="D179" i="8" s="1"/>
  <c r="C178" i="8"/>
  <c r="D178" i="8" s="1"/>
  <c r="C177" i="8"/>
  <c r="D177" i="8" s="1"/>
  <c r="C176" i="8"/>
  <c r="D176" i="8" s="1"/>
  <c r="C175" i="8"/>
  <c r="D175" i="8" s="1"/>
  <c r="C174" i="8"/>
  <c r="D174" i="8" s="1"/>
  <c r="C173" i="8"/>
  <c r="D173" i="8" s="1"/>
  <c r="C172" i="8"/>
  <c r="C171" i="8"/>
  <c r="D171" i="8" s="1"/>
  <c r="C170" i="8"/>
  <c r="D170" i="8" s="1"/>
  <c r="C169" i="8"/>
  <c r="D169" i="8" s="1"/>
  <c r="C168" i="8"/>
  <c r="D168" i="8" s="1"/>
  <c r="C167" i="8"/>
  <c r="D167" i="8" s="1"/>
  <c r="C166" i="8"/>
  <c r="D166" i="8" s="1"/>
  <c r="C165" i="8"/>
  <c r="D165" i="8" s="1"/>
  <c r="C164" i="8"/>
  <c r="C163" i="8"/>
  <c r="D163" i="8" s="1"/>
  <c r="C162" i="8"/>
  <c r="D162" i="8" s="1"/>
  <c r="C161" i="8"/>
  <c r="D161" i="8" s="1"/>
  <c r="C160" i="8"/>
  <c r="D160" i="8" s="1"/>
  <c r="C159" i="8"/>
  <c r="D159" i="8" s="1"/>
  <c r="C158" i="8"/>
  <c r="D158" i="8" s="1"/>
  <c r="C157" i="8"/>
  <c r="D157" i="8" s="1"/>
  <c r="C156" i="8"/>
  <c r="C155" i="8"/>
  <c r="D155" i="8" s="1"/>
  <c r="C154" i="8"/>
  <c r="D154" i="8" s="1"/>
  <c r="C153" i="8"/>
  <c r="D153" i="8" s="1"/>
  <c r="C152" i="8"/>
  <c r="D152" i="8" s="1"/>
  <c r="C151" i="8"/>
  <c r="D151" i="8" s="1"/>
  <c r="C150" i="8"/>
  <c r="D150" i="8" s="1"/>
  <c r="C149" i="8"/>
  <c r="D149" i="8" s="1"/>
  <c r="C148" i="8"/>
  <c r="C147" i="8"/>
  <c r="D147" i="8" s="1"/>
  <c r="C146" i="8"/>
  <c r="D146" i="8" s="1"/>
  <c r="C145" i="8"/>
  <c r="D145" i="8" s="1"/>
  <c r="C144" i="8"/>
  <c r="D144" i="8" s="1"/>
  <c r="C143" i="8"/>
  <c r="D143" i="8" s="1"/>
  <c r="C142" i="8"/>
  <c r="D142" i="8" s="1"/>
  <c r="C141" i="8"/>
  <c r="D141" i="8" s="1"/>
  <c r="C140" i="8"/>
  <c r="C139" i="8"/>
  <c r="D139" i="8" s="1"/>
  <c r="C138" i="8"/>
  <c r="D138" i="8" s="1"/>
  <c r="C137" i="8"/>
  <c r="D137" i="8" s="1"/>
  <c r="C136" i="8"/>
  <c r="D136" i="8" s="1"/>
  <c r="C135" i="8"/>
  <c r="D135" i="8" s="1"/>
  <c r="C134" i="8"/>
  <c r="D134" i="8" s="1"/>
  <c r="C133" i="8"/>
  <c r="D133" i="8" s="1"/>
  <c r="C132" i="8"/>
  <c r="C131" i="8"/>
  <c r="D131" i="8" s="1"/>
  <c r="C130" i="8"/>
  <c r="D130" i="8" s="1"/>
  <c r="C129" i="8"/>
  <c r="D129" i="8" s="1"/>
  <c r="C128" i="8"/>
  <c r="D128" i="8" s="1"/>
  <c r="C127" i="8"/>
  <c r="D127" i="8" s="1"/>
  <c r="C126" i="8"/>
  <c r="D126" i="8" s="1"/>
  <c r="C125" i="8"/>
  <c r="D125" i="8" s="1"/>
  <c r="C124" i="8"/>
  <c r="C123" i="8"/>
  <c r="D123" i="8" s="1"/>
  <c r="C122" i="8"/>
  <c r="D122" i="8" s="1"/>
  <c r="C121" i="8"/>
  <c r="D121" i="8" s="1"/>
  <c r="C120" i="8"/>
  <c r="D120" i="8" s="1"/>
  <c r="C119" i="8"/>
  <c r="D119" i="8" s="1"/>
  <c r="C118" i="8"/>
  <c r="D118" i="8" s="1"/>
  <c r="C117" i="8"/>
  <c r="D117" i="8" s="1"/>
  <c r="C116" i="8"/>
  <c r="C115" i="8"/>
  <c r="D115" i="8" s="1"/>
  <c r="C114" i="8"/>
  <c r="D114" i="8" s="1"/>
  <c r="C113" i="8"/>
  <c r="D113" i="8" s="1"/>
  <c r="C112" i="8"/>
  <c r="D112" i="8" s="1"/>
  <c r="C111" i="8"/>
  <c r="D111" i="8" s="1"/>
  <c r="C110" i="8"/>
  <c r="D110" i="8" s="1"/>
  <c r="C109" i="8"/>
  <c r="D109" i="8" s="1"/>
  <c r="C108" i="8"/>
  <c r="C107" i="8"/>
  <c r="D107" i="8" s="1"/>
  <c r="C106" i="8"/>
  <c r="D106" i="8" s="1"/>
  <c r="C105" i="8"/>
  <c r="D105" i="8" s="1"/>
  <c r="C104" i="8"/>
  <c r="D104" i="8" s="1"/>
  <c r="C103" i="8"/>
  <c r="D103" i="8" s="1"/>
  <c r="C102" i="8"/>
  <c r="D102" i="8" s="1"/>
  <c r="C101" i="8"/>
  <c r="D101" i="8" s="1"/>
  <c r="C100" i="8"/>
  <c r="C99" i="8"/>
  <c r="D99" i="8" s="1"/>
  <c r="C98" i="8"/>
  <c r="D98" i="8" s="1"/>
  <c r="C97" i="8"/>
  <c r="D97" i="8" s="1"/>
  <c r="C96" i="8"/>
  <c r="D96" i="8" s="1"/>
  <c r="C95" i="8"/>
  <c r="C94" i="8"/>
  <c r="D94" i="8" s="1"/>
  <c r="C93" i="8"/>
  <c r="D93" i="8" s="1"/>
  <c r="C92" i="8"/>
  <c r="D92" i="8" s="1"/>
  <c r="C91" i="8"/>
  <c r="D91" i="8" s="1"/>
  <c r="C90" i="8"/>
  <c r="D90" i="8" s="1"/>
  <c r="C89" i="8"/>
  <c r="D89" i="8" s="1"/>
  <c r="C88" i="8"/>
  <c r="C87" i="8"/>
  <c r="D87" i="8" s="1"/>
  <c r="C86" i="8"/>
  <c r="D86" i="8" s="1"/>
  <c r="C85" i="8"/>
  <c r="D85" i="8" s="1"/>
  <c r="C84" i="8"/>
  <c r="C83" i="8"/>
  <c r="C82" i="8"/>
  <c r="D82" i="8" s="1"/>
  <c r="C81" i="8"/>
  <c r="D81" i="8" s="1"/>
  <c r="C80" i="8"/>
  <c r="D80" i="8" s="1"/>
  <c r="C79" i="8"/>
  <c r="C78" i="8"/>
  <c r="D78" i="8" s="1"/>
  <c r="C77" i="8"/>
  <c r="D77" i="8" s="1"/>
  <c r="C76" i="8"/>
  <c r="D76" i="8" s="1"/>
  <c r="C75" i="8"/>
  <c r="D75" i="8" s="1"/>
  <c r="C74" i="8"/>
  <c r="D74" i="8" s="1"/>
  <c r="C73" i="8"/>
  <c r="D73" i="8" s="1"/>
  <c r="C72" i="8"/>
  <c r="C71" i="8"/>
  <c r="D71" i="8" s="1"/>
  <c r="C70" i="8"/>
  <c r="D70" i="8" s="1"/>
  <c r="C69" i="8"/>
  <c r="D69" i="8" s="1"/>
  <c r="C68" i="8"/>
  <c r="C67" i="8"/>
  <c r="C66" i="8"/>
  <c r="D66" i="8" s="1"/>
  <c r="C65" i="8"/>
  <c r="D65" i="8" s="1"/>
  <c r="C64" i="8"/>
  <c r="D64" i="8" s="1"/>
  <c r="C63" i="8"/>
  <c r="C62" i="8"/>
  <c r="D62" i="8" s="1"/>
  <c r="C61" i="8"/>
  <c r="D61" i="8" s="1"/>
  <c r="C60" i="8"/>
  <c r="D60" i="8" s="1"/>
  <c r="C59" i="8"/>
  <c r="D59" i="8" s="1"/>
  <c r="C58" i="8"/>
  <c r="D58" i="8" s="1"/>
  <c r="C57" i="8"/>
  <c r="D57" i="8" s="1"/>
  <c r="C56" i="8"/>
  <c r="C55" i="8"/>
  <c r="D55" i="8" s="1"/>
  <c r="C54" i="8"/>
  <c r="D54" i="8" s="1"/>
  <c r="C53" i="8"/>
  <c r="D53" i="8" s="1"/>
  <c r="C52" i="8"/>
  <c r="C51" i="8"/>
  <c r="C50" i="8"/>
  <c r="D50" i="8" s="1"/>
  <c r="C49" i="8"/>
  <c r="D49" i="8" s="1"/>
  <c r="C48" i="8"/>
  <c r="D48" i="8" s="1"/>
  <c r="C47" i="8"/>
  <c r="C46" i="8"/>
  <c r="D46" i="8" s="1"/>
  <c r="C45" i="8"/>
  <c r="D45" i="8" s="1"/>
  <c r="C44" i="8"/>
  <c r="D44" i="8" s="1"/>
  <c r="C43" i="8"/>
  <c r="D43" i="8" s="1"/>
  <c r="C42" i="8"/>
  <c r="D42" i="8" s="1"/>
  <c r="C41" i="8"/>
  <c r="D41" i="8" s="1"/>
  <c r="C40" i="8"/>
  <c r="C39" i="8"/>
  <c r="D39" i="8" s="1"/>
  <c r="C38" i="8"/>
  <c r="D38" i="8" s="1"/>
  <c r="C37" i="8"/>
  <c r="D37" i="8" s="1"/>
  <c r="C36" i="8"/>
  <c r="C35" i="8"/>
  <c r="C34" i="8"/>
  <c r="D34" i="8" s="1"/>
  <c r="C33" i="8"/>
  <c r="D33" i="8" s="1"/>
  <c r="C32" i="8"/>
  <c r="D32" i="8" s="1"/>
  <c r="C31" i="8"/>
  <c r="C30" i="8"/>
  <c r="D30" i="8" s="1"/>
  <c r="C29" i="8"/>
  <c r="D29" i="8" s="1"/>
  <c r="C28" i="8"/>
  <c r="D28" i="8" s="1"/>
  <c r="C27" i="8"/>
  <c r="D27" i="8" s="1"/>
  <c r="C26" i="8"/>
  <c r="D26" i="8" s="1"/>
  <c r="C25" i="8"/>
  <c r="D25" i="8" s="1"/>
  <c r="C24" i="8"/>
  <c r="C23" i="8"/>
  <c r="D23" i="8" s="1"/>
  <c r="C22" i="8"/>
  <c r="D22" i="8" s="1"/>
  <c r="C21" i="8"/>
  <c r="D21" i="8" s="1"/>
  <c r="C20" i="8"/>
  <c r="C19" i="8"/>
  <c r="C18" i="8"/>
  <c r="D18" i="8" s="1"/>
  <c r="C17" i="8"/>
  <c r="D17" i="8" s="1"/>
  <c r="C16" i="8"/>
  <c r="D16" i="8" s="1"/>
  <c r="C15" i="8"/>
  <c r="C14" i="8"/>
  <c r="D14" i="8" s="1"/>
  <c r="C13" i="8"/>
  <c r="D13" i="8" s="1"/>
  <c r="C12" i="8"/>
  <c r="D12" i="8" s="1"/>
  <c r="C11" i="8"/>
  <c r="D11" i="8" s="1"/>
  <c r="C10" i="8"/>
  <c r="D10" i="8" s="1"/>
  <c r="C9" i="8"/>
  <c r="D9" i="8" s="1"/>
  <c r="C8" i="8"/>
  <c r="C7" i="8"/>
  <c r="D7" i="8" s="1"/>
  <c r="C6" i="8"/>
  <c r="D6" i="8" s="1"/>
  <c r="C5" i="8"/>
  <c r="D5" i="8" s="1"/>
  <c r="C4" i="8"/>
  <c r="C3" i="8"/>
  <c r="C2" i="8"/>
  <c r="D2" i="8" s="1"/>
  <c r="C595" i="7"/>
  <c r="D595" i="7" s="1"/>
  <c r="C594" i="7"/>
  <c r="D594" i="7" s="1"/>
  <c r="C593" i="7"/>
  <c r="D593" i="7" s="1"/>
  <c r="C592" i="7"/>
  <c r="D592" i="7" s="1"/>
  <c r="C591" i="7"/>
  <c r="D591" i="7" s="1"/>
  <c r="C590" i="7"/>
  <c r="D590" i="7" s="1"/>
  <c r="C589" i="7"/>
  <c r="D589" i="7" s="1"/>
  <c r="C588" i="7"/>
  <c r="D588" i="7" s="1"/>
  <c r="C587" i="7"/>
  <c r="D587" i="7" s="1"/>
  <c r="C586" i="7"/>
  <c r="D586" i="7" s="1"/>
  <c r="C585" i="7"/>
  <c r="D585" i="7" s="1"/>
  <c r="C584" i="7"/>
  <c r="D584" i="7" s="1"/>
  <c r="C583" i="7"/>
  <c r="D583" i="7" s="1"/>
  <c r="D582" i="7"/>
  <c r="C582" i="7"/>
  <c r="C581" i="7"/>
  <c r="D581" i="7" s="1"/>
  <c r="C580" i="7"/>
  <c r="D580" i="7" s="1"/>
  <c r="C579" i="7"/>
  <c r="D579" i="7" s="1"/>
  <c r="C578" i="7"/>
  <c r="D578" i="7" s="1"/>
  <c r="C577" i="7"/>
  <c r="D577" i="7" s="1"/>
  <c r="C576" i="7"/>
  <c r="D576" i="7" s="1"/>
  <c r="C575" i="7"/>
  <c r="D575" i="7" s="1"/>
  <c r="C574" i="7"/>
  <c r="D574" i="7" s="1"/>
  <c r="C573" i="7"/>
  <c r="D573" i="7" s="1"/>
  <c r="C572" i="7"/>
  <c r="D572" i="7" s="1"/>
  <c r="C571" i="7"/>
  <c r="D571" i="7" s="1"/>
  <c r="C570" i="7"/>
  <c r="D570" i="7" s="1"/>
  <c r="C569" i="7"/>
  <c r="D569" i="7" s="1"/>
  <c r="C568" i="7"/>
  <c r="D568" i="7" s="1"/>
  <c r="C567" i="7"/>
  <c r="D567" i="7" s="1"/>
  <c r="D566" i="7"/>
  <c r="C566" i="7"/>
  <c r="C565" i="7"/>
  <c r="D565" i="7" s="1"/>
  <c r="C564" i="7"/>
  <c r="D564" i="7" s="1"/>
  <c r="C563" i="7"/>
  <c r="D563" i="7" s="1"/>
  <c r="C562" i="7"/>
  <c r="D562" i="7" s="1"/>
  <c r="C561" i="7"/>
  <c r="D561" i="7" s="1"/>
  <c r="C560" i="7"/>
  <c r="D560" i="7" s="1"/>
  <c r="C559" i="7"/>
  <c r="D559" i="7" s="1"/>
  <c r="C558" i="7"/>
  <c r="D558" i="7" s="1"/>
  <c r="C557" i="7"/>
  <c r="D557" i="7" s="1"/>
  <c r="C556" i="7"/>
  <c r="D556" i="7" s="1"/>
  <c r="C555" i="7"/>
  <c r="D555" i="7" s="1"/>
  <c r="C554" i="7"/>
  <c r="D554" i="7" s="1"/>
  <c r="C553" i="7"/>
  <c r="D553" i="7" s="1"/>
  <c r="C552" i="7"/>
  <c r="D552" i="7" s="1"/>
  <c r="C551" i="7"/>
  <c r="D551" i="7" s="1"/>
  <c r="D550" i="7"/>
  <c r="C550" i="7"/>
  <c r="C549" i="7"/>
  <c r="D549" i="7" s="1"/>
  <c r="C548" i="7"/>
  <c r="D548" i="7" s="1"/>
  <c r="C547" i="7"/>
  <c r="D547" i="7" s="1"/>
  <c r="C546" i="7"/>
  <c r="D546" i="7" s="1"/>
  <c r="C545" i="7"/>
  <c r="D545" i="7" s="1"/>
  <c r="C544" i="7"/>
  <c r="D544" i="7" s="1"/>
  <c r="C543" i="7"/>
  <c r="D543" i="7" s="1"/>
  <c r="C542" i="7"/>
  <c r="D542" i="7" s="1"/>
  <c r="C541" i="7"/>
  <c r="D541" i="7" s="1"/>
  <c r="C540" i="7"/>
  <c r="D540" i="7" s="1"/>
  <c r="C539" i="7"/>
  <c r="D539" i="7" s="1"/>
  <c r="C538" i="7"/>
  <c r="D538" i="7" s="1"/>
  <c r="C537" i="7"/>
  <c r="D537" i="7" s="1"/>
  <c r="C536" i="7"/>
  <c r="D536" i="7" s="1"/>
  <c r="C535" i="7"/>
  <c r="D535" i="7" s="1"/>
  <c r="D534" i="7"/>
  <c r="C534" i="7"/>
  <c r="C533" i="7"/>
  <c r="D533" i="7" s="1"/>
  <c r="C532" i="7"/>
  <c r="D532" i="7" s="1"/>
  <c r="C531" i="7"/>
  <c r="D531" i="7" s="1"/>
  <c r="C530" i="7"/>
  <c r="D530" i="7" s="1"/>
  <c r="C529" i="7"/>
  <c r="D529" i="7" s="1"/>
  <c r="C528" i="7"/>
  <c r="D528" i="7" s="1"/>
  <c r="C527" i="7"/>
  <c r="D527" i="7" s="1"/>
  <c r="C526" i="7"/>
  <c r="D526" i="7" s="1"/>
  <c r="C525" i="7"/>
  <c r="D525" i="7" s="1"/>
  <c r="C524" i="7"/>
  <c r="D524" i="7" s="1"/>
  <c r="C523" i="7"/>
  <c r="D523" i="7" s="1"/>
  <c r="C522" i="7"/>
  <c r="D522" i="7" s="1"/>
  <c r="C521" i="7"/>
  <c r="D521" i="7" s="1"/>
  <c r="C520" i="7"/>
  <c r="D520" i="7" s="1"/>
  <c r="C519" i="7"/>
  <c r="D519" i="7" s="1"/>
  <c r="D518" i="7"/>
  <c r="C518" i="7"/>
  <c r="C517" i="7"/>
  <c r="D517" i="7" s="1"/>
  <c r="C516" i="7"/>
  <c r="D516" i="7" s="1"/>
  <c r="C515" i="7"/>
  <c r="D515" i="7" s="1"/>
  <c r="C514" i="7"/>
  <c r="D514" i="7" s="1"/>
  <c r="C513" i="7"/>
  <c r="D513" i="7" s="1"/>
  <c r="C512" i="7"/>
  <c r="D512" i="7" s="1"/>
  <c r="C511" i="7"/>
  <c r="D511" i="7" s="1"/>
  <c r="C510" i="7"/>
  <c r="D510" i="7" s="1"/>
  <c r="C509" i="7"/>
  <c r="D509" i="7" s="1"/>
  <c r="C508" i="7"/>
  <c r="D508" i="7" s="1"/>
  <c r="C507" i="7"/>
  <c r="D507" i="7" s="1"/>
  <c r="C506" i="7"/>
  <c r="D506" i="7" s="1"/>
  <c r="C505" i="7"/>
  <c r="D505" i="7" s="1"/>
  <c r="C504" i="7"/>
  <c r="D504" i="7" s="1"/>
  <c r="C503" i="7"/>
  <c r="D503" i="7" s="1"/>
  <c r="D502" i="7"/>
  <c r="C502" i="7"/>
  <c r="C501" i="7"/>
  <c r="D501" i="7" s="1"/>
  <c r="C500" i="7"/>
  <c r="D500" i="7" s="1"/>
  <c r="C499" i="7"/>
  <c r="D499" i="7" s="1"/>
  <c r="C498" i="7"/>
  <c r="D498" i="7" s="1"/>
  <c r="C497" i="7"/>
  <c r="D497" i="7" s="1"/>
  <c r="C496" i="7"/>
  <c r="D496" i="7" s="1"/>
  <c r="C495" i="7"/>
  <c r="D495" i="7" s="1"/>
  <c r="C494" i="7"/>
  <c r="D494" i="7" s="1"/>
  <c r="C493" i="7"/>
  <c r="D493" i="7" s="1"/>
  <c r="C492" i="7"/>
  <c r="D492" i="7" s="1"/>
  <c r="C491" i="7"/>
  <c r="D491" i="7" s="1"/>
  <c r="C490" i="7"/>
  <c r="D490" i="7" s="1"/>
  <c r="C489" i="7"/>
  <c r="D489" i="7" s="1"/>
  <c r="C488" i="7"/>
  <c r="D488" i="7" s="1"/>
  <c r="C487" i="7"/>
  <c r="D487" i="7" s="1"/>
  <c r="D486" i="7"/>
  <c r="C486" i="7"/>
  <c r="C485" i="7"/>
  <c r="D485" i="7" s="1"/>
  <c r="C484" i="7"/>
  <c r="D484" i="7" s="1"/>
  <c r="C483" i="7"/>
  <c r="D483" i="7" s="1"/>
  <c r="C482" i="7"/>
  <c r="D482" i="7" s="1"/>
  <c r="C481" i="7"/>
  <c r="D481" i="7" s="1"/>
  <c r="C480" i="7"/>
  <c r="D480" i="7" s="1"/>
  <c r="C479" i="7"/>
  <c r="D479" i="7" s="1"/>
  <c r="C478" i="7"/>
  <c r="D478" i="7" s="1"/>
  <c r="C477" i="7"/>
  <c r="D477" i="7" s="1"/>
  <c r="C476" i="7"/>
  <c r="D476" i="7" s="1"/>
  <c r="C475" i="7"/>
  <c r="D475" i="7" s="1"/>
  <c r="C474" i="7"/>
  <c r="D474" i="7" s="1"/>
  <c r="C473" i="7"/>
  <c r="D473" i="7" s="1"/>
  <c r="C472" i="7"/>
  <c r="D472" i="7" s="1"/>
  <c r="C471" i="7"/>
  <c r="D471" i="7" s="1"/>
  <c r="D470" i="7"/>
  <c r="C470" i="7"/>
  <c r="C469" i="7"/>
  <c r="D469" i="7" s="1"/>
  <c r="C468" i="7"/>
  <c r="D468" i="7" s="1"/>
  <c r="C467" i="7"/>
  <c r="D467" i="7" s="1"/>
  <c r="C466" i="7"/>
  <c r="D466" i="7" s="1"/>
  <c r="C465" i="7"/>
  <c r="D465" i="7" s="1"/>
  <c r="C464" i="7"/>
  <c r="D464" i="7" s="1"/>
  <c r="C463" i="7"/>
  <c r="D463" i="7" s="1"/>
  <c r="C462" i="7"/>
  <c r="D462" i="7" s="1"/>
  <c r="C461" i="7"/>
  <c r="D461" i="7" s="1"/>
  <c r="C460" i="7"/>
  <c r="D460" i="7" s="1"/>
  <c r="C459" i="7"/>
  <c r="D459" i="7" s="1"/>
  <c r="C458" i="7"/>
  <c r="D458" i="7" s="1"/>
  <c r="C457" i="7"/>
  <c r="D457" i="7" s="1"/>
  <c r="C456" i="7"/>
  <c r="D456" i="7" s="1"/>
  <c r="C455" i="7"/>
  <c r="D455" i="7" s="1"/>
  <c r="D454" i="7"/>
  <c r="C454" i="7"/>
  <c r="C453" i="7"/>
  <c r="D453" i="7" s="1"/>
  <c r="C452" i="7"/>
  <c r="D452" i="7" s="1"/>
  <c r="C451" i="7"/>
  <c r="D451" i="7" s="1"/>
  <c r="C450" i="7"/>
  <c r="D450" i="7" s="1"/>
  <c r="C449" i="7"/>
  <c r="D449" i="7" s="1"/>
  <c r="C448" i="7"/>
  <c r="D448" i="7" s="1"/>
  <c r="C447" i="7"/>
  <c r="D447" i="7" s="1"/>
  <c r="C446" i="7"/>
  <c r="D446" i="7" s="1"/>
  <c r="C445" i="7"/>
  <c r="D445" i="7" s="1"/>
  <c r="C444" i="7"/>
  <c r="D444" i="7" s="1"/>
  <c r="C443" i="7"/>
  <c r="D443" i="7" s="1"/>
  <c r="C442" i="7"/>
  <c r="D442" i="7" s="1"/>
  <c r="C441" i="7"/>
  <c r="D441" i="7" s="1"/>
  <c r="C440" i="7"/>
  <c r="D440" i="7" s="1"/>
  <c r="C439" i="7"/>
  <c r="D439" i="7" s="1"/>
  <c r="C438" i="7"/>
  <c r="D438" i="7" s="1"/>
  <c r="C437" i="7"/>
  <c r="D437" i="7" s="1"/>
  <c r="C436" i="7"/>
  <c r="D436" i="7" s="1"/>
  <c r="C435" i="7"/>
  <c r="D435" i="7" s="1"/>
  <c r="C434" i="7"/>
  <c r="D434" i="7" s="1"/>
  <c r="C433" i="7"/>
  <c r="D433" i="7" s="1"/>
  <c r="D432" i="7"/>
  <c r="C432" i="7"/>
  <c r="C431" i="7"/>
  <c r="D431" i="7" s="1"/>
  <c r="C430" i="7"/>
  <c r="D430" i="7" s="1"/>
  <c r="C429" i="7"/>
  <c r="D429" i="7" s="1"/>
  <c r="C428" i="7"/>
  <c r="D428" i="7" s="1"/>
  <c r="C427" i="7"/>
  <c r="D427" i="7" s="1"/>
  <c r="C426" i="7"/>
  <c r="D426" i="7" s="1"/>
  <c r="C425" i="7"/>
  <c r="D425" i="7" s="1"/>
  <c r="C424" i="7"/>
  <c r="D424" i="7" s="1"/>
  <c r="C423" i="7"/>
  <c r="D423" i="7" s="1"/>
  <c r="C422" i="7"/>
  <c r="D422" i="7" s="1"/>
  <c r="D421" i="7"/>
  <c r="C421" i="7"/>
  <c r="C420" i="7"/>
  <c r="D420" i="7" s="1"/>
  <c r="C419" i="7"/>
  <c r="D419" i="7" s="1"/>
  <c r="C418" i="7"/>
  <c r="D418" i="7" s="1"/>
  <c r="C417" i="7"/>
  <c r="D417" i="7" s="1"/>
  <c r="C416" i="7"/>
  <c r="D416" i="7" s="1"/>
  <c r="C415" i="7"/>
  <c r="D415" i="7" s="1"/>
  <c r="C414" i="7"/>
  <c r="D414" i="7" s="1"/>
  <c r="C413" i="7"/>
  <c r="D413" i="7" s="1"/>
  <c r="C412" i="7"/>
  <c r="D412" i="7" s="1"/>
  <c r="C411" i="7"/>
  <c r="D411" i="7" s="1"/>
  <c r="C410" i="7"/>
  <c r="D410" i="7" s="1"/>
  <c r="C409" i="7"/>
  <c r="D409" i="7" s="1"/>
  <c r="C408" i="7"/>
  <c r="D408" i="7" s="1"/>
  <c r="C407" i="7"/>
  <c r="D407" i="7" s="1"/>
  <c r="C406" i="7"/>
  <c r="D406" i="7" s="1"/>
  <c r="C405" i="7"/>
  <c r="D405" i="7" s="1"/>
  <c r="C404" i="7"/>
  <c r="D404" i="7" s="1"/>
  <c r="C403" i="7"/>
  <c r="D403" i="7" s="1"/>
  <c r="C402" i="7"/>
  <c r="D402" i="7" s="1"/>
  <c r="C401" i="7"/>
  <c r="D401" i="7" s="1"/>
  <c r="C400" i="7"/>
  <c r="D400" i="7" s="1"/>
  <c r="C399" i="7"/>
  <c r="D399" i="7" s="1"/>
  <c r="C398" i="7"/>
  <c r="D398" i="7" s="1"/>
  <c r="C397" i="7"/>
  <c r="D397" i="7" s="1"/>
  <c r="C396" i="7"/>
  <c r="D396" i="7" s="1"/>
  <c r="C395" i="7"/>
  <c r="D395" i="7" s="1"/>
  <c r="C394" i="7"/>
  <c r="D394" i="7" s="1"/>
  <c r="C393" i="7"/>
  <c r="D393" i="7" s="1"/>
  <c r="C392" i="7"/>
  <c r="D392" i="7" s="1"/>
  <c r="C391" i="7"/>
  <c r="D391" i="7" s="1"/>
  <c r="C390" i="7"/>
  <c r="D390" i="7" s="1"/>
  <c r="D389" i="7"/>
  <c r="C389" i="7"/>
  <c r="C388" i="7"/>
  <c r="D388" i="7" s="1"/>
  <c r="C387" i="7"/>
  <c r="D387" i="7" s="1"/>
  <c r="C386" i="7"/>
  <c r="D386" i="7" s="1"/>
  <c r="C385" i="7"/>
  <c r="D385" i="7" s="1"/>
  <c r="C384" i="7"/>
  <c r="D384" i="7" s="1"/>
  <c r="C383" i="7"/>
  <c r="D383" i="7" s="1"/>
  <c r="C382" i="7"/>
  <c r="D382" i="7" s="1"/>
  <c r="C381" i="7"/>
  <c r="D381" i="7" s="1"/>
  <c r="C380" i="7"/>
  <c r="D380" i="7" s="1"/>
  <c r="C379" i="7"/>
  <c r="D379" i="7" s="1"/>
  <c r="C378" i="7"/>
  <c r="D378" i="7" s="1"/>
  <c r="C377" i="7"/>
  <c r="D377" i="7" s="1"/>
  <c r="C376" i="7"/>
  <c r="D376" i="7" s="1"/>
  <c r="C375" i="7"/>
  <c r="D375" i="7" s="1"/>
  <c r="C374" i="7"/>
  <c r="D374" i="7" s="1"/>
  <c r="C373" i="7"/>
  <c r="D373" i="7" s="1"/>
  <c r="C372" i="7"/>
  <c r="D372" i="7" s="1"/>
  <c r="C371" i="7"/>
  <c r="D371" i="7" s="1"/>
  <c r="C370" i="7"/>
  <c r="D370" i="7" s="1"/>
  <c r="C369" i="7"/>
  <c r="D369" i="7" s="1"/>
  <c r="C368" i="7"/>
  <c r="D368" i="7" s="1"/>
  <c r="C367" i="7"/>
  <c r="D367" i="7" s="1"/>
  <c r="C366" i="7"/>
  <c r="D366" i="7" s="1"/>
  <c r="C365" i="7"/>
  <c r="D365" i="7" s="1"/>
  <c r="C364" i="7"/>
  <c r="D364" i="7" s="1"/>
  <c r="C363" i="7"/>
  <c r="D363" i="7" s="1"/>
  <c r="C362" i="7"/>
  <c r="D362" i="7" s="1"/>
  <c r="C361" i="7"/>
  <c r="D361" i="7" s="1"/>
  <c r="C360" i="7"/>
  <c r="D360" i="7" s="1"/>
  <c r="C359" i="7"/>
  <c r="D359" i="7" s="1"/>
  <c r="C358" i="7"/>
  <c r="D358" i="7" s="1"/>
  <c r="D357" i="7"/>
  <c r="C357" i="7"/>
  <c r="C356" i="7"/>
  <c r="D356" i="7" s="1"/>
  <c r="C355" i="7"/>
  <c r="D355" i="7" s="1"/>
  <c r="C354" i="7"/>
  <c r="D354" i="7" s="1"/>
  <c r="C353" i="7"/>
  <c r="D353" i="7" s="1"/>
  <c r="C352" i="7"/>
  <c r="D352" i="7" s="1"/>
  <c r="C351" i="7"/>
  <c r="D351" i="7" s="1"/>
  <c r="C350" i="7"/>
  <c r="D350" i="7" s="1"/>
  <c r="C349" i="7"/>
  <c r="D349" i="7" s="1"/>
  <c r="C348" i="7"/>
  <c r="D348" i="7" s="1"/>
  <c r="C347" i="7"/>
  <c r="D347" i="7" s="1"/>
  <c r="C346" i="7"/>
  <c r="D346" i="7" s="1"/>
  <c r="C345" i="7"/>
  <c r="D345" i="7" s="1"/>
  <c r="C344" i="7"/>
  <c r="D344" i="7" s="1"/>
  <c r="C343" i="7"/>
  <c r="D343" i="7" s="1"/>
  <c r="C342" i="7"/>
  <c r="D342" i="7" s="1"/>
  <c r="C341" i="7"/>
  <c r="D341" i="7" s="1"/>
  <c r="C340" i="7"/>
  <c r="D340" i="7" s="1"/>
  <c r="C339" i="7"/>
  <c r="D339" i="7" s="1"/>
  <c r="C338" i="7"/>
  <c r="D338" i="7" s="1"/>
  <c r="C337" i="7"/>
  <c r="D337" i="7" s="1"/>
  <c r="C336" i="7"/>
  <c r="D336" i="7" s="1"/>
  <c r="C335" i="7"/>
  <c r="D335" i="7" s="1"/>
  <c r="C334" i="7"/>
  <c r="D334" i="7" s="1"/>
  <c r="C333" i="7"/>
  <c r="D333" i="7" s="1"/>
  <c r="C332" i="7"/>
  <c r="D332" i="7" s="1"/>
  <c r="C331" i="7"/>
  <c r="D331" i="7" s="1"/>
  <c r="C330" i="7"/>
  <c r="D330" i="7" s="1"/>
  <c r="C329" i="7"/>
  <c r="D329" i="7" s="1"/>
  <c r="C328" i="7"/>
  <c r="D328" i="7" s="1"/>
  <c r="C327" i="7"/>
  <c r="D327" i="7" s="1"/>
  <c r="C326" i="7"/>
  <c r="D326" i="7" s="1"/>
  <c r="D325" i="7"/>
  <c r="C325" i="7"/>
  <c r="C324" i="7"/>
  <c r="D324" i="7" s="1"/>
  <c r="C323" i="7"/>
  <c r="D323" i="7" s="1"/>
  <c r="C322" i="7"/>
  <c r="D322" i="7" s="1"/>
  <c r="C321" i="7"/>
  <c r="D321" i="7" s="1"/>
  <c r="C320" i="7"/>
  <c r="D320" i="7" s="1"/>
  <c r="C319" i="7"/>
  <c r="D319" i="7" s="1"/>
  <c r="C318" i="7"/>
  <c r="D318" i="7" s="1"/>
  <c r="C317" i="7"/>
  <c r="D317" i="7" s="1"/>
  <c r="C316" i="7"/>
  <c r="D316" i="7" s="1"/>
  <c r="C315" i="7"/>
  <c r="D315" i="7" s="1"/>
  <c r="C314" i="7"/>
  <c r="D314" i="7" s="1"/>
  <c r="C313" i="7"/>
  <c r="D313" i="7" s="1"/>
  <c r="C312" i="7"/>
  <c r="D312" i="7" s="1"/>
  <c r="C311" i="7"/>
  <c r="D311" i="7" s="1"/>
  <c r="C310" i="7"/>
  <c r="D310" i="7" s="1"/>
  <c r="C309" i="7"/>
  <c r="D309" i="7" s="1"/>
  <c r="C308" i="7"/>
  <c r="D308" i="7" s="1"/>
  <c r="C307" i="7"/>
  <c r="D307" i="7" s="1"/>
  <c r="C306" i="7"/>
  <c r="D306" i="7" s="1"/>
  <c r="C305" i="7"/>
  <c r="D305" i="7" s="1"/>
  <c r="C304" i="7"/>
  <c r="D304" i="7" s="1"/>
  <c r="C303" i="7"/>
  <c r="D303" i="7" s="1"/>
  <c r="C302" i="7"/>
  <c r="D302" i="7" s="1"/>
  <c r="C301" i="7"/>
  <c r="D301" i="7" s="1"/>
  <c r="C300" i="7"/>
  <c r="D300" i="7" s="1"/>
  <c r="C299" i="7"/>
  <c r="D299" i="7" s="1"/>
  <c r="C298" i="7"/>
  <c r="D298" i="7" s="1"/>
  <c r="C297" i="7"/>
  <c r="D297" i="7" s="1"/>
  <c r="C296" i="7"/>
  <c r="D296" i="7" s="1"/>
  <c r="C295" i="7"/>
  <c r="D295" i="7" s="1"/>
  <c r="C294" i="7"/>
  <c r="D294" i="7" s="1"/>
  <c r="C293" i="7"/>
  <c r="D293" i="7" s="1"/>
  <c r="C292" i="7"/>
  <c r="D292" i="7" s="1"/>
  <c r="C291" i="7"/>
  <c r="D291" i="7" s="1"/>
  <c r="C290" i="7"/>
  <c r="D290" i="7" s="1"/>
  <c r="C289" i="7"/>
  <c r="D289" i="7" s="1"/>
  <c r="C288" i="7"/>
  <c r="D288" i="7" s="1"/>
  <c r="C287" i="7"/>
  <c r="D287" i="7" s="1"/>
  <c r="C286" i="7"/>
  <c r="D286" i="7" s="1"/>
  <c r="D285" i="7"/>
  <c r="C285" i="7"/>
  <c r="C284" i="7"/>
  <c r="D284" i="7" s="1"/>
  <c r="C283" i="7"/>
  <c r="D283" i="7" s="1"/>
  <c r="C282" i="7"/>
  <c r="D282" i="7" s="1"/>
  <c r="C281" i="7"/>
  <c r="D281" i="7" s="1"/>
  <c r="C280" i="7"/>
  <c r="D280" i="7" s="1"/>
  <c r="C279" i="7"/>
  <c r="D279" i="7" s="1"/>
  <c r="C278" i="7"/>
  <c r="D278" i="7" s="1"/>
  <c r="C277" i="7"/>
  <c r="D277" i="7" s="1"/>
  <c r="C276" i="7"/>
  <c r="D276" i="7" s="1"/>
  <c r="C275" i="7"/>
  <c r="D275" i="7" s="1"/>
  <c r="C274" i="7"/>
  <c r="D274" i="7" s="1"/>
  <c r="C273" i="7"/>
  <c r="D273" i="7" s="1"/>
  <c r="C272" i="7"/>
  <c r="D272" i="7" s="1"/>
  <c r="C271" i="7"/>
  <c r="D271" i="7" s="1"/>
  <c r="C270" i="7"/>
  <c r="D270" i="7" s="1"/>
  <c r="C269" i="7"/>
  <c r="D269" i="7" s="1"/>
  <c r="C268" i="7"/>
  <c r="D268" i="7" s="1"/>
  <c r="C267" i="7"/>
  <c r="D267" i="7" s="1"/>
  <c r="C266" i="7"/>
  <c r="D266" i="7" s="1"/>
  <c r="C265" i="7"/>
  <c r="D265" i="7" s="1"/>
  <c r="C264" i="7"/>
  <c r="D264" i="7" s="1"/>
  <c r="C263" i="7"/>
  <c r="D263" i="7" s="1"/>
  <c r="C262" i="7"/>
  <c r="D262" i="7" s="1"/>
  <c r="C261" i="7"/>
  <c r="D261" i="7" s="1"/>
  <c r="C260" i="7"/>
  <c r="D260" i="7" s="1"/>
  <c r="C259" i="7"/>
  <c r="D259" i="7" s="1"/>
  <c r="C258" i="7"/>
  <c r="D258" i="7" s="1"/>
  <c r="C257" i="7"/>
  <c r="D257" i="7" s="1"/>
  <c r="C256" i="7"/>
  <c r="D256" i="7" s="1"/>
  <c r="C255" i="7"/>
  <c r="D255" i="7" s="1"/>
  <c r="C254" i="7"/>
  <c r="D254" i="7" s="1"/>
  <c r="D253" i="7"/>
  <c r="C253" i="7"/>
  <c r="C252" i="7"/>
  <c r="D252" i="7" s="1"/>
  <c r="C251" i="7"/>
  <c r="D251" i="7" s="1"/>
  <c r="C250" i="7"/>
  <c r="D250" i="7" s="1"/>
  <c r="C249" i="7"/>
  <c r="D249" i="7" s="1"/>
  <c r="C248" i="7"/>
  <c r="D248" i="7" s="1"/>
  <c r="C247" i="7"/>
  <c r="D247" i="7" s="1"/>
  <c r="C246" i="7"/>
  <c r="D246" i="7" s="1"/>
  <c r="C245" i="7"/>
  <c r="D245" i="7" s="1"/>
  <c r="C244" i="7"/>
  <c r="D244" i="7" s="1"/>
  <c r="C243" i="7"/>
  <c r="D243" i="7" s="1"/>
  <c r="C242" i="7"/>
  <c r="D242" i="7" s="1"/>
  <c r="C241" i="7"/>
  <c r="D241" i="7" s="1"/>
  <c r="C240" i="7"/>
  <c r="D240" i="7" s="1"/>
  <c r="C239" i="7"/>
  <c r="D239" i="7" s="1"/>
  <c r="C238" i="7"/>
  <c r="D238" i="7" s="1"/>
  <c r="C237" i="7"/>
  <c r="D237" i="7" s="1"/>
  <c r="C236" i="7"/>
  <c r="D236" i="7" s="1"/>
  <c r="C235" i="7"/>
  <c r="D235" i="7" s="1"/>
  <c r="C234" i="7"/>
  <c r="D234" i="7" s="1"/>
  <c r="C233" i="7"/>
  <c r="D233" i="7" s="1"/>
  <c r="C232" i="7"/>
  <c r="D232" i="7" s="1"/>
  <c r="C231" i="7"/>
  <c r="D231" i="7" s="1"/>
  <c r="C230" i="7"/>
  <c r="D230" i="7" s="1"/>
  <c r="C229" i="7"/>
  <c r="D229" i="7" s="1"/>
  <c r="C228" i="7"/>
  <c r="D228" i="7" s="1"/>
  <c r="C227" i="7"/>
  <c r="D227" i="7" s="1"/>
  <c r="C226" i="7"/>
  <c r="D226" i="7" s="1"/>
  <c r="C225" i="7"/>
  <c r="D225" i="7" s="1"/>
  <c r="C224" i="7"/>
  <c r="D224" i="7" s="1"/>
  <c r="C223" i="7"/>
  <c r="D223" i="7" s="1"/>
  <c r="C222" i="7"/>
  <c r="D222" i="7" s="1"/>
  <c r="D221" i="7"/>
  <c r="C221" i="7"/>
  <c r="C220" i="7"/>
  <c r="D220" i="7" s="1"/>
  <c r="C219" i="7"/>
  <c r="D219" i="7" s="1"/>
  <c r="C218" i="7"/>
  <c r="D218" i="7" s="1"/>
  <c r="C217" i="7"/>
  <c r="D217" i="7" s="1"/>
  <c r="C216" i="7"/>
  <c r="D216" i="7" s="1"/>
  <c r="C215" i="7"/>
  <c r="D215" i="7" s="1"/>
  <c r="C214" i="7"/>
  <c r="D214" i="7" s="1"/>
  <c r="C213" i="7"/>
  <c r="D213" i="7" s="1"/>
  <c r="C212" i="7"/>
  <c r="D212" i="7" s="1"/>
  <c r="C211" i="7"/>
  <c r="D211" i="7" s="1"/>
  <c r="C210" i="7"/>
  <c r="D210" i="7" s="1"/>
  <c r="C209" i="7"/>
  <c r="D209" i="7" s="1"/>
  <c r="C208" i="7"/>
  <c r="D208" i="7" s="1"/>
  <c r="C207" i="7"/>
  <c r="D207" i="7" s="1"/>
  <c r="C206" i="7"/>
  <c r="D206" i="7" s="1"/>
  <c r="C205" i="7"/>
  <c r="D205" i="7" s="1"/>
  <c r="C204" i="7"/>
  <c r="D204" i="7" s="1"/>
  <c r="C203" i="7"/>
  <c r="D203" i="7" s="1"/>
  <c r="C202" i="7"/>
  <c r="D202" i="7" s="1"/>
  <c r="C201" i="7"/>
  <c r="D201" i="7" s="1"/>
  <c r="C200" i="7"/>
  <c r="D200" i="7" s="1"/>
  <c r="C199" i="7"/>
  <c r="D199" i="7" s="1"/>
  <c r="C198" i="7"/>
  <c r="D198" i="7" s="1"/>
  <c r="C197" i="7"/>
  <c r="D197" i="7" s="1"/>
  <c r="C196" i="7"/>
  <c r="D196" i="7" s="1"/>
  <c r="C195" i="7"/>
  <c r="D195" i="7" s="1"/>
  <c r="C194" i="7"/>
  <c r="D194" i="7" s="1"/>
  <c r="C193" i="7"/>
  <c r="D193" i="7" s="1"/>
  <c r="C192" i="7"/>
  <c r="D192" i="7" s="1"/>
  <c r="C191" i="7"/>
  <c r="D191" i="7" s="1"/>
  <c r="C190" i="7"/>
  <c r="D190" i="7" s="1"/>
  <c r="D189" i="7"/>
  <c r="C189" i="7"/>
  <c r="C188" i="7"/>
  <c r="D188" i="7" s="1"/>
  <c r="C187" i="7"/>
  <c r="D187" i="7" s="1"/>
  <c r="C186" i="7"/>
  <c r="D186" i="7" s="1"/>
  <c r="C185" i="7"/>
  <c r="D185" i="7" s="1"/>
  <c r="C184" i="7"/>
  <c r="D184" i="7" s="1"/>
  <c r="C183" i="7"/>
  <c r="D183" i="7" s="1"/>
  <c r="C182" i="7"/>
  <c r="D182" i="7" s="1"/>
  <c r="C181" i="7"/>
  <c r="D181" i="7" s="1"/>
  <c r="C180" i="7"/>
  <c r="D180" i="7" s="1"/>
  <c r="C179" i="7"/>
  <c r="D179" i="7" s="1"/>
  <c r="C178" i="7"/>
  <c r="D178" i="7" s="1"/>
  <c r="C177" i="7"/>
  <c r="D177" i="7" s="1"/>
  <c r="C176" i="7"/>
  <c r="D176" i="7" s="1"/>
  <c r="C175" i="7"/>
  <c r="D175" i="7" s="1"/>
  <c r="C174" i="7"/>
  <c r="D174" i="7" s="1"/>
  <c r="C173" i="7"/>
  <c r="D173" i="7" s="1"/>
  <c r="C172" i="7"/>
  <c r="D172" i="7" s="1"/>
  <c r="C171" i="7"/>
  <c r="D171" i="7" s="1"/>
  <c r="C170" i="7"/>
  <c r="D170" i="7" s="1"/>
  <c r="C169" i="7"/>
  <c r="D169" i="7" s="1"/>
  <c r="C168" i="7"/>
  <c r="D168" i="7" s="1"/>
  <c r="C167" i="7"/>
  <c r="D167" i="7" s="1"/>
  <c r="C166" i="7"/>
  <c r="D166" i="7" s="1"/>
  <c r="C165" i="7"/>
  <c r="D165" i="7" s="1"/>
  <c r="C164" i="7"/>
  <c r="D164" i="7" s="1"/>
  <c r="C163" i="7"/>
  <c r="D163" i="7" s="1"/>
  <c r="C162" i="7"/>
  <c r="D162" i="7" s="1"/>
  <c r="C161" i="7"/>
  <c r="D161" i="7" s="1"/>
  <c r="C160" i="7"/>
  <c r="D160" i="7" s="1"/>
  <c r="C159" i="7"/>
  <c r="D159" i="7" s="1"/>
  <c r="C158" i="7"/>
  <c r="D158" i="7" s="1"/>
  <c r="D157" i="7"/>
  <c r="C157" i="7"/>
  <c r="C156" i="7"/>
  <c r="D156" i="7" s="1"/>
  <c r="C155" i="7"/>
  <c r="D155" i="7" s="1"/>
  <c r="C154" i="7"/>
  <c r="D154" i="7" s="1"/>
  <c r="C153" i="7"/>
  <c r="D153" i="7" s="1"/>
  <c r="C152" i="7"/>
  <c r="D152" i="7" s="1"/>
  <c r="C151" i="7"/>
  <c r="D151" i="7" s="1"/>
  <c r="C150" i="7"/>
  <c r="D150" i="7" s="1"/>
  <c r="C149" i="7"/>
  <c r="D149" i="7" s="1"/>
  <c r="C148" i="7"/>
  <c r="D148" i="7" s="1"/>
  <c r="C147" i="7"/>
  <c r="D147" i="7" s="1"/>
  <c r="C146" i="7"/>
  <c r="D146" i="7" s="1"/>
  <c r="C145" i="7"/>
  <c r="D145" i="7" s="1"/>
  <c r="C144" i="7"/>
  <c r="D144" i="7" s="1"/>
  <c r="C143" i="7"/>
  <c r="D143" i="7" s="1"/>
  <c r="C142" i="7"/>
  <c r="D142" i="7" s="1"/>
  <c r="C141" i="7"/>
  <c r="D141" i="7" s="1"/>
  <c r="C140" i="7"/>
  <c r="D140" i="7" s="1"/>
  <c r="C139" i="7"/>
  <c r="D139" i="7" s="1"/>
  <c r="C138" i="7"/>
  <c r="D138" i="7" s="1"/>
  <c r="C137" i="7"/>
  <c r="D137" i="7" s="1"/>
  <c r="C136" i="7"/>
  <c r="D136" i="7" s="1"/>
  <c r="C135" i="7"/>
  <c r="D135" i="7" s="1"/>
  <c r="C134" i="7"/>
  <c r="D134" i="7" s="1"/>
  <c r="C133" i="7"/>
  <c r="D133" i="7" s="1"/>
  <c r="C132" i="7"/>
  <c r="D132" i="7" s="1"/>
  <c r="C131" i="7"/>
  <c r="D131" i="7" s="1"/>
  <c r="C130" i="7"/>
  <c r="D130" i="7" s="1"/>
  <c r="C129" i="7"/>
  <c r="D129" i="7" s="1"/>
  <c r="C128" i="7"/>
  <c r="D128" i="7" s="1"/>
  <c r="C127" i="7"/>
  <c r="D127" i="7" s="1"/>
  <c r="C126" i="7"/>
  <c r="D126" i="7" s="1"/>
  <c r="D125" i="7"/>
  <c r="C125" i="7"/>
  <c r="C124" i="7"/>
  <c r="D124" i="7" s="1"/>
  <c r="C123" i="7"/>
  <c r="D123" i="7" s="1"/>
  <c r="C122" i="7"/>
  <c r="D122" i="7" s="1"/>
  <c r="C121" i="7"/>
  <c r="D121" i="7" s="1"/>
  <c r="C120" i="7"/>
  <c r="D120" i="7" s="1"/>
  <c r="C119" i="7"/>
  <c r="D119" i="7" s="1"/>
  <c r="C118" i="7"/>
  <c r="D118" i="7" s="1"/>
  <c r="C117" i="7"/>
  <c r="D117" i="7" s="1"/>
  <c r="C116" i="7"/>
  <c r="D116" i="7" s="1"/>
  <c r="C115" i="7"/>
  <c r="D115" i="7" s="1"/>
  <c r="C114" i="7"/>
  <c r="D114" i="7" s="1"/>
  <c r="C113" i="7"/>
  <c r="D113" i="7" s="1"/>
  <c r="C112" i="7"/>
  <c r="D112" i="7" s="1"/>
  <c r="C111" i="7"/>
  <c r="D111" i="7" s="1"/>
  <c r="C110" i="7"/>
  <c r="D110" i="7" s="1"/>
  <c r="C109" i="7"/>
  <c r="D109" i="7" s="1"/>
  <c r="C108" i="7"/>
  <c r="D108" i="7" s="1"/>
  <c r="C107" i="7"/>
  <c r="D107" i="7" s="1"/>
  <c r="C106" i="7"/>
  <c r="D106" i="7" s="1"/>
  <c r="C105" i="7"/>
  <c r="D105" i="7" s="1"/>
  <c r="C104" i="7"/>
  <c r="D104" i="7" s="1"/>
  <c r="C103" i="7"/>
  <c r="D103" i="7" s="1"/>
  <c r="C102" i="7"/>
  <c r="D102" i="7" s="1"/>
  <c r="C101" i="7"/>
  <c r="D101" i="7" s="1"/>
  <c r="C100" i="7"/>
  <c r="D100" i="7" s="1"/>
  <c r="C99" i="7"/>
  <c r="D99" i="7" s="1"/>
  <c r="C98" i="7"/>
  <c r="D98" i="7" s="1"/>
  <c r="C97" i="7"/>
  <c r="D97" i="7" s="1"/>
  <c r="C96" i="7"/>
  <c r="D96" i="7" s="1"/>
  <c r="C95" i="7"/>
  <c r="D95" i="7" s="1"/>
  <c r="C94" i="7"/>
  <c r="D94" i="7" s="1"/>
  <c r="D93" i="7"/>
  <c r="C93" i="7"/>
  <c r="C92" i="7"/>
  <c r="D92" i="7" s="1"/>
  <c r="C91" i="7"/>
  <c r="D91" i="7" s="1"/>
  <c r="C90" i="7"/>
  <c r="D90" i="7" s="1"/>
  <c r="C89" i="7"/>
  <c r="D89" i="7" s="1"/>
  <c r="C88" i="7"/>
  <c r="D88" i="7" s="1"/>
  <c r="C87" i="7"/>
  <c r="D87" i="7" s="1"/>
  <c r="C86" i="7"/>
  <c r="D86" i="7" s="1"/>
  <c r="C85" i="7"/>
  <c r="D85" i="7" s="1"/>
  <c r="C84" i="7"/>
  <c r="D84" i="7" s="1"/>
  <c r="C83" i="7"/>
  <c r="D83" i="7" s="1"/>
  <c r="C82" i="7"/>
  <c r="D82" i="7" s="1"/>
  <c r="C81" i="7"/>
  <c r="D81" i="7" s="1"/>
  <c r="C80" i="7"/>
  <c r="D80" i="7" s="1"/>
  <c r="C79" i="7"/>
  <c r="D79" i="7" s="1"/>
  <c r="C78" i="7"/>
  <c r="D78" i="7" s="1"/>
  <c r="C77" i="7"/>
  <c r="D77" i="7" s="1"/>
  <c r="C76" i="7"/>
  <c r="D76" i="7" s="1"/>
  <c r="C75" i="7"/>
  <c r="D75" i="7" s="1"/>
  <c r="C74" i="7"/>
  <c r="D74" i="7" s="1"/>
  <c r="C73" i="7"/>
  <c r="D73" i="7" s="1"/>
  <c r="C72" i="7"/>
  <c r="D72" i="7" s="1"/>
  <c r="C71" i="7"/>
  <c r="D71" i="7" s="1"/>
  <c r="C70" i="7"/>
  <c r="D70" i="7" s="1"/>
  <c r="C69" i="7"/>
  <c r="D69" i="7" s="1"/>
  <c r="C68" i="7"/>
  <c r="D68" i="7" s="1"/>
  <c r="C67" i="7"/>
  <c r="D67" i="7" s="1"/>
  <c r="C66" i="7"/>
  <c r="D66" i="7" s="1"/>
  <c r="C65" i="7"/>
  <c r="D65" i="7" s="1"/>
  <c r="C64" i="7"/>
  <c r="D64" i="7" s="1"/>
  <c r="C63" i="7"/>
  <c r="D63" i="7" s="1"/>
  <c r="C62" i="7"/>
  <c r="D62" i="7" s="1"/>
  <c r="D61" i="7"/>
  <c r="C61" i="7"/>
  <c r="C60" i="7"/>
  <c r="D60" i="7" s="1"/>
  <c r="C59" i="7"/>
  <c r="D59" i="7" s="1"/>
  <c r="C58" i="7"/>
  <c r="D58" i="7" s="1"/>
  <c r="C57" i="7"/>
  <c r="D57" i="7" s="1"/>
  <c r="C56" i="7"/>
  <c r="D56" i="7" s="1"/>
  <c r="C55" i="7"/>
  <c r="D55" i="7" s="1"/>
  <c r="C54" i="7"/>
  <c r="D54" i="7" s="1"/>
  <c r="C53" i="7"/>
  <c r="D53" i="7" s="1"/>
  <c r="C52" i="7"/>
  <c r="D52" i="7" s="1"/>
  <c r="C51" i="7"/>
  <c r="D51" i="7" s="1"/>
  <c r="C50" i="7"/>
  <c r="D50" i="7" s="1"/>
  <c r="C49" i="7"/>
  <c r="D49" i="7" s="1"/>
  <c r="C48" i="7"/>
  <c r="D48" i="7" s="1"/>
  <c r="C47" i="7"/>
  <c r="D47" i="7" s="1"/>
  <c r="C46" i="7"/>
  <c r="D46" i="7" s="1"/>
  <c r="C45" i="7"/>
  <c r="D45" i="7" s="1"/>
  <c r="C44" i="7"/>
  <c r="D44" i="7" s="1"/>
  <c r="C43" i="7"/>
  <c r="D43" i="7" s="1"/>
  <c r="C42" i="7"/>
  <c r="D42" i="7" s="1"/>
  <c r="C41" i="7"/>
  <c r="D41" i="7" s="1"/>
  <c r="C40" i="7"/>
  <c r="D40" i="7" s="1"/>
  <c r="C39" i="7"/>
  <c r="D39" i="7" s="1"/>
  <c r="C38" i="7"/>
  <c r="D38" i="7" s="1"/>
  <c r="C37" i="7"/>
  <c r="D37" i="7" s="1"/>
  <c r="C36" i="7"/>
  <c r="D36" i="7" s="1"/>
  <c r="C35" i="7"/>
  <c r="D35" i="7" s="1"/>
  <c r="C34" i="7"/>
  <c r="D34" i="7" s="1"/>
  <c r="C33" i="7"/>
  <c r="D33" i="7" s="1"/>
  <c r="C32" i="7"/>
  <c r="D32" i="7" s="1"/>
  <c r="C31" i="7"/>
  <c r="D31" i="7" s="1"/>
  <c r="C30" i="7"/>
  <c r="D30" i="7" s="1"/>
  <c r="D29" i="7"/>
  <c r="C29" i="7"/>
  <c r="C28" i="7"/>
  <c r="D28" i="7" s="1"/>
  <c r="C27" i="7"/>
  <c r="D27" i="7" s="1"/>
  <c r="C26" i="7"/>
  <c r="D26" i="7" s="1"/>
  <c r="C25" i="7"/>
  <c r="D25" i="7" s="1"/>
  <c r="C24" i="7"/>
  <c r="D24" i="7" s="1"/>
  <c r="C23" i="7"/>
  <c r="D23" i="7" s="1"/>
  <c r="C22" i="7"/>
  <c r="D22" i="7" s="1"/>
  <c r="C21" i="7"/>
  <c r="D21" i="7" s="1"/>
  <c r="C20" i="7"/>
  <c r="D20" i="7" s="1"/>
  <c r="C19" i="7"/>
  <c r="D19" i="7" s="1"/>
  <c r="C18" i="7"/>
  <c r="D18" i="7" s="1"/>
  <c r="C17" i="7"/>
  <c r="D17" i="7" s="1"/>
  <c r="C16" i="7"/>
  <c r="D16" i="7" s="1"/>
  <c r="C15" i="7"/>
  <c r="D15" i="7" s="1"/>
  <c r="C14" i="7"/>
  <c r="D14" i="7" s="1"/>
  <c r="C13" i="7"/>
  <c r="D13" i="7" s="1"/>
  <c r="C12" i="7"/>
  <c r="D12" i="7" s="1"/>
  <c r="C11" i="7"/>
  <c r="D11" i="7" s="1"/>
  <c r="C10" i="7"/>
  <c r="D10" i="7" s="1"/>
  <c r="C9" i="7"/>
  <c r="D9" i="7" s="1"/>
  <c r="C8" i="7"/>
  <c r="D8" i="7" s="1"/>
  <c r="C7" i="7"/>
  <c r="D7" i="7" s="1"/>
  <c r="C6" i="7"/>
  <c r="D6" i="7" s="1"/>
  <c r="C5" i="7"/>
  <c r="D5" i="7" s="1"/>
  <c r="C4" i="7"/>
  <c r="D4" i="7" s="1"/>
  <c r="C3" i="7"/>
  <c r="D3" i="7" s="1"/>
  <c r="C2" i="7"/>
  <c r="D2" i="7" s="1"/>
  <c r="B72" i="3"/>
  <c r="C72" i="3" s="1"/>
  <c r="D72" i="3" s="1"/>
  <c r="B71" i="3"/>
  <c r="C71" i="3" s="1"/>
  <c r="D71" i="3" s="1"/>
  <c r="B70" i="3"/>
  <c r="C70" i="3" s="1"/>
  <c r="D70" i="3" s="1"/>
  <c r="B69" i="3"/>
  <c r="C69" i="3" s="1"/>
  <c r="D69" i="3" s="1"/>
  <c r="B68" i="3"/>
  <c r="C68" i="3" s="1"/>
  <c r="D68" i="3" s="1"/>
  <c r="B67" i="3"/>
  <c r="C67" i="3" s="1"/>
  <c r="D67" i="3" s="1"/>
  <c r="B66" i="3"/>
  <c r="C66" i="3" s="1"/>
  <c r="D66" i="3" s="1"/>
  <c r="B65" i="3"/>
  <c r="C65" i="3" s="1"/>
  <c r="D65" i="3" s="1"/>
  <c r="B64" i="3"/>
  <c r="C64" i="3" s="1"/>
  <c r="D64" i="3" s="1"/>
  <c r="B63" i="3"/>
  <c r="C63" i="3" s="1"/>
  <c r="D63" i="3" s="1"/>
  <c r="B62" i="3"/>
  <c r="C62" i="3" s="1"/>
  <c r="D62" i="3" s="1"/>
  <c r="B61" i="3"/>
  <c r="C61" i="3" s="1"/>
  <c r="D61" i="3" s="1"/>
  <c r="B60" i="3"/>
  <c r="C60" i="3" s="1"/>
  <c r="D60" i="3" s="1"/>
  <c r="B59" i="3"/>
  <c r="C59" i="3" s="1"/>
  <c r="D59" i="3" s="1"/>
  <c r="B58" i="3"/>
  <c r="C58" i="3" s="1"/>
  <c r="D58" i="3" s="1"/>
  <c r="B57" i="3"/>
  <c r="C57" i="3" s="1"/>
  <c r="D57" i="3" s="1"/>
  <c r="B56" i="3"/>
  <c r="C56" i="3" s="1"/>
  <c r="D56" i="3" s="1"/>
  <c r="B55" i="3"/>
  <c r="C55" i="3" s="1"/>
  <c r="D55" i="3" s="1"/>
  <c r="B54" i="3"/>
  <c r="C54" i="3" s="1"/>
  <c r="D54" i="3" s="1"/>
  <c r="B53" i="3"/>
  <c r="C53" i="3" s="1"/>
  <c r="D53" i="3" s="1"/>
  <c r="B52" i="3"/>
  <c r="C52" i="3" s="1"/>
  <c r="D52" i="3" s="1"/>
  <c r="B51" i="3"/>
  <c r="C51" i="3" s="1"/>
  <c r="D51" i="3" s="1"/>
  <c r="B50" i="3"/>
  <c r="C50" i="3" s="1"/>
  <c r="D50" i="3" s="1"/>
  <c r="B49" i="3"/>
  <c r="C49" i="3" s="1"/>
  <c r="D49" i="3" s="1"/>
  <c r="B48" i="3"/>
  <c r="C48" i="3" s="1"/>
  <c r="D48" i="3" s="1"/>
  <c r="B47" i="3"/>
  <c r="C47" i="3" s="1"/>
  <c r="D47" i="3" s="1"/>
  <c r="B46" i="3"/>
  <c r="C46" i="3" s="1"/>
  <c r="D46" i="3" s="1"/>
  <c r="B45" i="3"/>
  <c r="C45" i="3" s="1"/>
  <c r="D45" i="3" s="1"/>
  <c r="B44" i="3"/>
  <c r="C44" i="3" s="1"/>
  <c r="D44" i="3" s="1"/>
  <c r="B43" i="3"/>
  <c r="C43" i="3" s="1"/>
  <c r="D43" i="3" s="1"/>
  <c r="B42" i="3"/>
  <c r="C42" i="3" s="1"/>
  <c r="D42" i="3" s="1"/>
  <c r="B41" i="3"/>
  <c r="C41" i="3" s="1"/>
  <c r="D41" i="3" s="1"/>
  <c r="B40" i="3"/>
  <c r="C40" i="3" s="1"/>
  <c r="D40" i="3" s="1"/>
  <c r="B39" i="3"/>
  <c r="C39" i="3" s="1"/>
  <c r="D39" i="3" s="1"/>
  <c r="B38" i="3"/>
  <c r="C38" i="3" s="1"/>
  <c r="D38" i="3" s="1"/>
  <c r="B37" i="3"/>
  <c r="C37" i="3" s="1"/>
  <c r="D37" i="3" s="1"/>
  <c r="B36" i="3"/>
  <c r="C36" i="3" s="1"/>
  <c r="D36" i="3" s="1"/>
  <c r="B35" i="3"/>
  <c r="C35" i="3" s="1"/>
  <c r="D35" i="3" s="1"/>
  <c r="B34" i="3"/>
  <c r="C34" i="3" s="1"/>
  <c r="D34" i="3" s="1"/>
  <c r="B33" i="3"/>
  <c r="C33" i="3" s="1"/>
  <c r="D33" i="3" s="1"/>
  <c r="B32" i="3"/>
  <c r="C32" i="3" s="1"/>
  <c r="D32" i="3" s="1"/>
  <c r="B31" i="3"/>
  <c r="C31" i="3" s="1"/>
  <c r="D31" i="3" s="1"/>
  <c r="B30" i="3"/>
  <c r="C30" i="3" s="1"/>
  <c r="D30" i="3" s="1"/>
  <c r="B29" i="3"/>
  <c r="C29" i="3" s="1"/>
  <c r="D29" i="3" s="1"/>
  <c r="B28" i="3"/>
  <c r="C28" i="3" s="1"/>
  <c r="D28" i="3" s="1"/>
  <c r="B27" i="3"/>
  <c r="C27" i="3" s="1"/>
  <c r="D27" i="3" s="1"/>
  <c r="B26" i="3"/>
  <c r="C26" i="3" s="1"/>
  <c r="D26" i="3" s="1"/>
  <c r="B25" i="3"/>
  <c r="C25" i="3" s="1"/>
  <c r="D25" i="3" s="1"/>
  <c r="B24" i="3"/>
  <c r="C24" i="3" s="1"/>
  <c r="D24" i="3" s="1"/>
  <c r="B23" i="3"/>
  <c r="C23" i="3" s="1"/>
  <c r="D23" i="3" s="1"/>
  <c r="B22" i="3"/>
  <c r="C22" i="3" s="1"/>
  <c r="D22" i="3" s="1"/>
  <c r="B21" i="3"/>
  <c r="C21" i="3" s="1"/>
  <c r="D21" i="3" s="1"/>
  <c r="B20" i="3"/>
  <c r="C20" i="3" s="1"/>
  <c r="D20" i="3" s="1"/>
  <c r="B19" i="3"/>
  <c r="C19" i="3" s="1"/>
  <c r="D19" i="3" s="1"/>
  <c r="B18" i="3"/>
  <c r="C18" i="3" s="1"/>
  <c r="D18" i="3" s="1"/>
  <c r="B17" i="3"/>
  <c r="C17" i="3" s="1"/>
  <c r="D17" i="3" s="1"/>
  <c r="B16" i="3"/>
  <c r="C16" i="3" s="1"/>
  <c r="D16" i="3" s="1"/>
  <c r="B15" i="3"/>
  <c r="C15" i="3" s="1"/>
  <c r="D15" i="3" s="1"/>
  <c r="B14" i="3"/>
  <c r="C14" i="3" s="1"/>
  <c r="D14" i="3" s="1"/>
  <c r="B13" i="3"/>
  <c r="C13" i="3" s="1"/>
  <c r="D13" i="3" s="1"/>
  <c r="B12" i="3"/>
  <c r="C12" i="3" s="1"/>
  <c r="D12" i="3" s="1"/>
  <c r="B11" i="3"/>
  <c r="C11" i="3" s="1"/>
  <c r="D11" i="3" s="1"/>
  <c r="B10" i="3"/>
  <c r="C10" i="3" s="1"/>
  <c r="D10" i="3" s="1"/>
  <c r="B9" i="3"/>
  <c r="C9" i="3" s="1"/>
  <c r="D9" i="3" s="1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comments1.xml><?xml version="1.0" encoding="utf-8"?>
<comments xmlns="http://schemas.openxmlformats.org/spreadsheetml/2006/main">
  <authors>
    <author>John Haug</author>
  </authors>
  <commentList>
    <comment ref="C1" authorId="0" shapeId="0">
      <text>
        <r>
          <rPr>
            <sz val="9"/>
            <color indexed="81"/>
            <rFont val="Tahoma"/>
            <family val="2"/>
          </rPr>
          <t>Should these refer to the Part 4 ST defintion rather than Part 1?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>Should the #N/A items have prose (subclauses defining them) added?</t>
        </r>
      </text>
    </comment>
  </commentList>
</comments>
</file>

<file path=xl/sharedStrings.xml><?xml version="1.0" encoding="utf-8"?>
<sst xmlns="http://schemas.openxmlformats.org/spreadsheetml/2006/main" count="4866" uniqueCount="1784">
  <si>
    <t xml:space="preserve">the ST_Cnf simple type (§14.10.8). 14.2.1.2 Additional attributes for ind element </t>
  </si>
  <si>
    <t xml:space="preserve">the ST_SignedTwipsMeasure simple type (Part 1, §17.18.81). leftChars (Start Indentation </t>
  </si>
  <si>
    <t xml:space="preserve">the ST_DecimalNumber simple type (Part 1, §17.18.10). right (End Indentation) </t>
  </si>
  <si>
    <t xml:space="preserve">the ST_SignedTwipsMeasure simple type (Part 1, §17.18.81). rightChars (End Indentation </t>
  </si>
  <si>
    <t xml:space="preserve">the ST_DecimalNumber simple type (Part 1, §17.18.10). 36 cISO/IEC </t>
  </si>
  <si>
    <t xml:space="preserve">the ST_RelationshipId simple type (Part 1, §22.8.2.1). name (Unique Name </t>
  </si>
  <si>
    <t xml:space="preserve">the ST_String simple type (Part 1, §22.9.2.13). shapeid (Shape Reference) </t>
  </si>
  <si>
    <t xml:space="preserve">the ST_String simple type (Part 1, §22.9.2.13). 38 cISO/IEC </t>
  </si>
  <si>
    <t xml:space="preserve">the ST_Cnf simple type (§14.10.8). cISO/IEC 2012 ¡V All </t>
  </si>
  <si>
    <t xml:space="preserve">the ST_Cnf simple type (§14.10.8). 14.3.11 Additional attribute for tblLook element </t>
  </si>
  <si>
    <t xml:space="preserve">the ST_ShortHexNumber simple type (Part 1, §17.18.79). 14.3.12 Additional attribute for </t>
  </si>
  <si>
    <t xml:space="preserve">the ST_ShortHexNumber simple type (Part 1, §17.18.79). 14.3.13 hMerge (Horizontally </t>
  </si>
  <si>
    <t xml:space="preserve">the ST_Merge simple type (Part 1, §17.18.57). [Note: The W3C </t>
  </si>
  <si>
    <t xml:space="preserve">the ST_UcharHexNumber simple type (Part 1, §17.18.98). cISO/IEC 2012 </t>
  </si>
  <si>
    <t xml:space="preserve">the ST_OnOff simple type (Part 1, §22.9.2.7). cISO/IEC 2012 </t>
  </si>
  <si>
    <t xml:space="preserve">the ST_SignedTwipsMeasure simple type (Part 1, §17.18.81). legacySpace (Legacy Spacing) </t>
  </si>
  <si>
    <t xml:space="preserve">the ST_TwipsMeasure simple type (Part 1, §22.9.2.14). [Note: The W3C </t>
  </si>
  <si>
    <t xml:space="preserve">the ST_String simple type (Part 1, §22.9.2.13). date (Annotation Date) </t>
  </si>
  <si>
    <t xml:space="preserve">the ST_DateTime simple type (Part 1, §17.18.9). id (Annotation Identifier) </t>
  </si>
  <si>
    <t xml:space="preserve">the ST_DecimalNumber simple type (Part 1, §17.18.10). original (Previous Numbering </t>
  </si>
  <si>
    <t xml:space="preserve">the ST_String simple type (Part 1, §22.9.2.13). [Note: The W3C </t>
  </si>
  <si>
    <t xml:space="preserve">the ST_LongHexNumber simple type (Part 1, §17.18.50). algIdExtSource (Algorithm Extensibility </t>
  </si>
  <si>
    <t xml:space="preserve">the ST_String simple type (Part 1, §22.9.2.13). cryptAlgorithmCla ss (Cryptographic </t>
  </si>
  <si>
    <t xml:space="preserve">the ST_AlgClass simple type (§20.1.2.1). cryptAlgorithmSid (Cryptographic Hashing Algorithm) Specifies </t>
  </si>
  <si>
    <t xml:space="preserve">the ST_DecimalNumber simple type (Part 1, §17.18.10). cryptAlgorithmTyp e (Cryptographic </t>
  </si>
  <si>
    <t xml:space="preserve">the ST_AlgType simple type (§20.1.2.2). cryptProvider (Cryptographic Provider) Specifies the </t>
  </si>
  <si>
    <t xml:space="preserve">the ST_String simple type (Part 1, §22.9.2.13). cryptProviderType (Cryptographic Provider </t>
  </si>
  <si>
    <t xml:space="preserve">the ST_CryptProv simple type (§20.1.2.4). cryptProviderType Ext (Cryptographic Provider Type </t>
  </si>
  <si>
    <t xml:space="preserve">the ST_LongHexNumber simple type (Part 1, §17.18.50). cryptProviderType ExtSource (Provider </t>
  </si>
  <si>
    <t xml:space="preserve">the ST_String simple type (Part 1, §22.9.2.13). cryptSpinCount (Iterations to </t>
  </si>
  <si>
    <t xml:space="preserve">the ST_DecimalNumber simple type (Part 1, §17.18.10). hash (Password Hash) </t>
  </si>
  <si>
    <t xml:space="preserve">the ST_ShortHexNumber simple type (Part 1, §17.18.79). 14.7.2.5 Additional attributes for </t>
  </si>
  <si>
    <t xml:space="preserve">the ST_Lang simple type (Part 1, §22.9.2.6). However, there exists a </t>
  </si>
  <si>
    <t>The ST_UnqualifiedPercentage simple type (§14.10.10). 14.10.2 Additional enumeration values for ST_</t>
  </si>
  <si>
    <t xml:space="preserve">The ST_TextScaleDecimal simple type (§9.10.11). 14.10.9 ST_Cnf (Conditional Formatting </t>
  </si>
  <si>
    <t xml:space="preserve">the ST_RelationshipId simple type (Part 1, §22.8.2.1). 186 cISO/IEC </t>
  </si>
  <si>
    <t xml:space="preserve">the ST_RelationshipId simple type (Part 1, §22.8.2.1). 14.11.3 Changed attribute for </t>
  </si>
  <si>
    <t xml:space="preserve">the ST_RelationshipId simple type (Part 1, §22.8.2.1). 14.11.4 Changed attribute for </t>
  </si>
  <si>
    <t xml:space="preserve">the ST_RelationshipId simple type (Part 1, §22.8.2.1). 188 cISO/IEC </t>
  </si>
  <si>
    <t xml:space="preserve">the ST_RelationshipId simple type (Part 1, §22.8.2.1). 14.11.6 Changed attribute for </t>
  </si>
  <si>
    <t xml:space="preserve">the ST_RelationshipId simple type (Part 1, §22.8.2.1). bottomRight (Custom Defined </t>
  </si>
  <si>
    <t xml:space="preserve">the ST_RelationshipId simple type (Part 1, §22.8.2.1). id (Custom Defined </t>
  </si>
  <si>
    <t xml:space="preserve">the ST_RelationshipId simple type (Part 1, §22.8.2.1). 14.11.7 Changed attribute for </t>
  </si>
  <si>
    <t xml:space="preserve">the ST_RelationshipId simple type (Part 1, §22.8.2.1). 14.11.8 Changed attribute for </t>
  </si>
  <si>
    <t xml:space="preserve">the ST_RelationshipId simple type (Part 1, §22.8.2.1). 14.11.9 Changed attribute for </t>
  </si>
  <si>
    <t xml:space="preserve">the ST_RelationshipId simple type (Part 1, §22.8.2.1). 14.11.10 Changed attribute for </t>
  </si>
  <si>
    <t xml:space="preserve">the ST_RelationshipId simple type (Part 1, §22.8.2.1). topLeft (Custom Defined </t>
  </si>
  <si>
    <t xml:space="preserve">the ST_RelationshipId simple type (Part 1, §22.8.2.1). topRight (Custom Defined </t>
  </si>
  <si>
    <t xml:space="preserve">the ST_RelationshipId simple type (Part 1, §22.8.2.1). 14.11.11 Changed attribute for </t>
  </si>
  <si>
    <t xml:space="preserve">the ST_RelationshipId simple type (Part 1, §22.8.2.1). 14.11.12 Changed attribute for </t>
  </si>
  <si>
    <t xml:space="preserve">the ST_RelationshipId simple type (Part 1, §22.8.2.1). 14.11.13 Changed attribute for </t>
  </si>
  <si>
    <t xml:space="preserve">the ST_RelationshipId simple type (Part 1, §22.8.2.1). 14.11.14 Changed attribute for </t>
  </si>
  <si>
    <t xml:space="preserve">the ST_RelationshipId simple type (Part 1, §22.8.2.1). 14.11.15 Changed attribute for </t>
  </si>
  <si>
    <t xml:space="preserve">the ST_RelationshipId simple type (Part 1, §22.8.2.1). 14.11.16 Changed attribute for </t>
  </si>
  <si>
    <t xml:space="preserve">the ST_RelationshipId simple type (Part 1, §22.8.2.1). 14.11.18 Changed attribute for </t>
  </si>
  <si>
    <t xml:space="preserve">the ST_RelationshipId simple type (Part 1, §22.8.2.1). 14.11.19 Changed attribute for </t>
  </si>
  <si>
    <t xml:space="preserve">the ST_RelationshipId simple type (Part 1, §22.8.2.1). cISO/IEC 2012 </t>
  </si>
  <si>
    <t xml:space="preserve">the ST_RelationshipId simple type (Part 1, §22.8.2.1). 14.11.21 Changed attribute for </t>
  </si>
  <si>
    <t xml:space="preserve">the ST_RelationshipId simple type (Part 1, §22.8.2.1). 14.11.22 Changed attribute for </t>
  </si>
  <si>
    <t xml:space="preserve">the ST_RelationshipId simple type (Part 1, §22.8.2.1). 14.11.23 Changed attribute for </t>
  </si>
  <si>
    <t xml:space="preserve">the ST_RelationshipId simple type (Part 1, §22.8.2.1). 14.11.24 Changed attribute for </t>
  </si>
  <si>
    <t xml:space="preserve">the ST_RelationshipId simple type (Part 1, §22.8.2.1). 14.11.25 Changed attribute for </t>
  </si>
  <si>
    <t xml:space="preserve">the ST_RelationshipId simple type (Part 1, §22.8.2.1). 14.11.26 Changed attribute for </t>
  </si>
  <si>
    <t>the ST_RelationshipId simple type (§Part 1, §22.8.2.1). 204 cISO/</t>
  </si>
  <si>
    <t xml:space="preserve">the ST_UnsignedShortHex simple type (§15.7.2). 15.2.2 Additional attribute for webPublishing element </t>
  </si>
  <si>
    <t xml:space="preserve">the ST_UnsignedShortHex simple type (§15.7.2). revisionsPassword CharacterSet (Revisions Password Character </t>
  </si>
  <si>
    <t xml:space="preserve">the ST_UnsignedShortHex simple type (§15.7.2). workbookPasswor dCharacterSet (Workbook Password Character </t>
  </si>
  <si>
    <t xml:space="preserve">the ST_RelationshipId simple type (Part 1, §22.8.2.1). [Note: The W3C </t>
  </si>
  <si>
    <t xml:space="preserve">the ST_UnsignedShortHex simple type (§15.7.2). 214 cISO/IEC 2012 ¡V </t>
  </si>
  <si>
    <t xml:space="preserve">the ST_UnsignedShortHex simple type (§15.7.2). 15.3.1.6 Additional attribute for sheetProtection element </t>
  </si>
  <si>
    <t xml:space="preserve">the ST_UnsignedShortHex simple type (§15.7.2). 15.3.2 AutoFilter Settings 15.3.2.1 Attributes with </t>
  </si>
  <si>
    <t xml:space="preserve">the ST_BorderStyle simple type (Part 1, §18.18.3). [Note: The W3C </t>
  </si>
  <si>
    <t xml:space="preserve">the ST_CellRef simple type (Part 1, §18.18.7). This attribute is semantically </t>
  </si>
  <si>
    <t xml:space="preserve">the ST_RelationshipId simple type (Part 1, §22.8.2.1). 15.9.2 Changed attribute for </t>
  </si>
  <si>
    <t xml:space="preserve">the ST_RelationshipId simple type (Part 1, §22.8.2.1). 15.9.3 Changed attribute for </t>
  </si>
  <si>
    <t xml:space="preserve">the ST_RelationshipId simple type (Part 1, §22.8.2.1). 15.9.4 Changed attribute for </t>
  </si>
  <si>
    <t xml:space="preserve">the ST_RelationshipId simple type (Part 1, §22.8.2.1). 15.9.5 Changed attribute for </t>
  </si>
  <si>
    <t xml:space="preserve">the ST_RelationshipId simple type (Part 1, §22.8.2.1). 15.9.6 Changed attribute for </t>
  </si>
  <si>
    <t xml:space="preserve">the ST_RelationshipId simple type (Part 1, §22.8.2.1). 15.9.7 Changed attribute for </t>
  </si>
  <si>
    <t xml:space="preserve">the ST_RelationshipId simple type (Part 1, §22.8.2.1). 15.9.8 Changed attribute for </t>
  </si>
  <si>
    <t xml:space="preserve">the ST_RelationshipId simple type (Part 1, §22.8.2.1). 15.9.9 Changed attribute for </t>
  </si>
  <si>
    <t xml:space="preserve">the ST_RelationshipId simple type (Part 1, §22.8.2.1). 15.9.10 Changed attribute for </t>
  </si>
  <si>
    <t xml:space="preserve">the ST_RelationshipId simple type (Part 1, §22.8.2.1). 15.9.11 Changed attribute for </t>
  </si>
  <si>
    <t xml:space="preserve">the ST_RelationshipId simple type (Part 1, §22.8.2.1). 15.9.12 Changed attribute for </t>
  </si>
  <si>
    <t xml:space="preserve">the ST_RelationshipId simple type (Part 1, §22.8.2.1). 222 cISO/IEC </t>
  </si>
  <si>
    <t xml:space="preserve">the ST_RelationshipId simple type (Part 1, §22.8.2.1). 15.9.14 Changed attribute for </t>
  </si>
  <si>
    <t xml:space="preserve">the ST_RelationshipId simple type (Part 1, §22.8.2.1). 15.9.15 Changed attribute for </t>
  </si>
  <si>
    <t xml:space="preserve">the ST_RelationshipId simple type (Part 1, §22.8.2.1). 15.9.16 Changed attribute for </t>
  </si>
  <si>
    <t xml:space="preserve">the ST_RelationshipId simple type (Part 1, §22.8.2.1). 15.9.17 Changed attribute for </t>
  </si>
  <si>
    <t xml:space="preserve">the ST_RelationshipId simple type (Part 1, §22.8.2.1). 15.9.19 Changed attribute for </t>
  </si>
  <si>
    <t xml:space="preserve">the ST_RelationshipId simple type (Part 1, §22.8.2.1). 15.9.20 Changed attribute for </t>
  </si>
  <si>
    <t xml:space="preserve">the ST_RelationshipId simple type (Part 1, §22.8.2.1). 15.9.21 Changed attribute for </t>
  </si>
  <si>
    <t xml:space="preserve">the ST_RelationshipId simple type (Part 1, §22.8.2.1). 224 cISO/IEC </t>
  </si>
  <si>
    <t xml:space="preserve">the ST_RelationshipId simple type (Part 1, §22.8.2.1). 15.9.23 Changed attribute for </t>
  </si>
  <si>
    <t xml:space="preserve">the ST_RelationshipId simple type (Part 1, §22.8.2.1). showSpeakerNotes (Show Speaker </t>
  </si>
  <si>
    <t xml:space="preserve">the ST_WebColorType simple type (§16.4.1). encoding (Encoding for HTML output) </t>
  </si>
  <si>
    <t xml:space="preserve">the ST_WebEncoding simple type (§16.4.2). imgSz (Image size for HTML </t>
  </si>
  <si>
    <t xml:space="preserve">the ST_WebScreenSize simple type (§16.4.3). organizeInFolders (Organize HTML output in </t>
  </si>
  <si>
    <t xml:space="preserve">the ST_ShapeID simple type (Part 1, §20.1.10.55). 16.3.1.2 Additional attribute for </t>
  </si>
  <si>
    <t xml:space="preserve">the ST_ShapeID simple type (Part 1, §20.1.10.55). 16.4 Simple Types The </t>
  </si>
  <si>
    <t xml:space="preserve">the ST_RelationshipId simple type (Part 1, §22.8.2.1). 16.5.3 Changed attribute for </t>
  </si>
  <si>
    <t xml:space="preserve">the ST_Panose simple type (Part 1, §22.9.2.8). pitchFamily (Similar Font </t>
  </si>
  <si>
    <t xml:space="preserve">the ST_TextTypeface simple type (Part 1, §20.1.10.81). 16.5.4 Changed attribute for </t>
  </si>
  <si>
    <t xml:space="preserve">the ST_RelationshipId simple type (Part 1, §22.8.2.1). 16.5.5 Changed attribute for </t>
  </si>
  <si>
    <t xml:space="preserve">the ST_RelationshipId simple type (Part 1, §22.8.2.1). 240 cISO/IEC </t>
  </si>
  <si>
    <t xml:space="preserve">the ST_RelationshipId simple type (Part 1, §22.8.2.1). 16.5.7 Changed attribute for </t>
  </si>
  <si>
    <t xml:space="preserve">the ST_PositiveCoordinate simple type (Part 1, §20.1.10.42). cy (Extent Width) </t>
  </si>
  <si>
    <t xml:space="preserve">the ST_PositiveCoordinate simple type (Part 1, §20.1.10.42). cISO/IEC 2012 </t>
  </si>
  <si>
    <t xml:space="preserve">the ST_RelationshipId simple type (Part 1, §22.8.2.1). 16.5.9 Changed attribute for </t>
  </si>
  <si>
    <t xml:space="preserve">the ST_RelationshipId simple type (Part 1, §22.8.2.1). 16.5.10 Changed attribute for </t>
  </si>
  <si>
    <t xml:space="preserve">the ST_RelationshipId simple type (Part 1, §22.8.2.1). 16.5.11 Changed attribute for </t>
  </si>
  <si>
    <t xml:space="preserve">the ST_RelationshipId simple type (Part 1, §22.8.2.1). 242 cISO/IEC </t>
  </si>
  <si>
    <t xml:space="preserve">the ST_RelationshipId simple type (Part 1, §22.8.2.1). 16.5.13 Changed attribute for </t>
  </si>
  <si>
    <t xml:space="preserve">the ST_Coordinate simple type (Part 1, §20.1.10.16). y (Y-Axis </t>
  </si>
  <si>
    <t xml:space="preserve">the ST_Coordinate simple type (Part 1, §20.1.10.16). 16.5.15 Changed attribute for </t>
  </si>
  <si>
    <t xml:space="preserve">the ST_RelationshipId simple type (Part 1, §22.8.2.1). 244 cISO/IEC </t>
  </si>
  <si>
    <t xml:space="preserve">the ST_StyleMatrixColumnIndex simple type (Part 1, §20.1.10.57). 16.5.17 Changed attribute for </t>
  </si>
  <si>
    <t xml:space="preserve">the ST_ColorSchemeIndex simple type (Part 1, §20.1.10.14). accent2 (Accent 2) </t>
  </si>
  <si>
    <t xml:space="preserve">the ST_ColorSchemeIndex simple type (Part 1, §20.1.10.14). accent3 (Accent 3) </t>
  </si>
  <si>
    <t xml:space="preserve">the ST_ColorSchemeIndex simple type (Part 1, §20.1.10.14). cISO/IEC 2012 </t>
  </si>
  <si>
    <t xml:space="preserve">the ST_ColorSchemeIndex simple type (Part 1, §20.1.10.14). accent5 (Accent 5) </t>
  </si>
  <si>
    <t xml:space="preserve">the ST_ColorSchemeIndex simple type (Part 1, §20.1.10.14). accent6 (Accent 6) </t>
  </si>
  <si>
    <t xml:space="preserve">the ST_ColorSchemeIndex simple type (Part 1, §20.1.10.14). bg1 (Background 1) </t>
  </si>
  <si>
    <t xml:space="preserve">the ST_ColorSchemeIndex simple type (Part 1, §20.1.10.14). bg2 (Background 2) </t>
  </si>
  <si>
    <t xml:space="preserve">the ST_ColorSchemeIndex simple type (Part 1, §20.1.10.14). folHlink (Followed Hyperlink) </t>
  </si>
  <si>
    <t xml:space="preserve">the ST_ColorSchemeIndex simple type (Part 1, §20.1.10.14). hlink (Hyperlink) Namespace: </t>
  </si>
  <si>
    <t xml:space="preserve">the ST_ColorSchemeIndex simple type (Part 1, §20.1.10.14). tx1 (Text 1) </t>
  </si>
  <si>
    <t xml:space="preserve">the ST_ColorSchemeIndex simple type (Part 1, §20.1.10.14). 246 cISO/IEC </t>
  </si>
  <si>
    <t xml:space="preserve">the ST_ColorSchemeIndex simple type (Part 1, §20.1.10.14). 16.5.19 Changed attribute for </t>
  </si>
  <si>
    <t xml:space="preserve">the ST_DrawingElementId simple type (Part 1, §20.1.10.21). name (Name) Namespace: </t>
  </si>
  <si>
    <t xml:space="preserve">the ST_RelationshipId simple type (Part 1, §22.8.2.1). 16.5.24 Changed attribute for </t>
  </si>
  <si>
    <t xml:space="preserve">the ST_BlackWhiteMode simple type (Part 1, §20.1.10.10). 16.5.25 Changed attribute for </t>
  </si>
  <si>
    <t xml:space="preserve">the ST_RelationshipId simple type (Part 1, §22.8.2.1). 16.5.26 Changed attribute for </t>
  </si>
  <si>
    <t xml:space="preserve">the ST_BlackWhiteMode simple type (Part 1, §20.1.10.10). 16.5.27 Changed attribute for </t>
  </si>
  <si>
    <t xml:space="preserve">the ST_RelationshipId simple type (Part 1, §22.8.2.1). 16.5.28 Changed attribute for </t>
  </si>
  <si>
    <t xml:space="preserve">the ST_Angle simple type (Part 1, §20.1.10.3). 16.5.29 Changed attribute for </t>
  </si>
  <si>
    <t xml:space="preserve">the ST_RelationshipId simple type (Part 1, §22.8.2.1). 16.5.30 Changed attribute for </t>
  </si>
  <si>
    <t xml:space="preserve">the ST_RelationshipId simple type (Part 1, §22.8.2.1). 16.5.31 Changed attribute for </t>
  </si>
  <si>
    <t xml:space="preserve">the ST_Coordinate simple type (Part 1, §20.1.10.16). 16.5.32 Changed attribute for </t>
  </si>
  <si>
    <t xml:space="preserve">the ST_RelationshipId simple type (Part 1, §22.8.2.1). name (Sound Name) </t>
  </si>
  <si>
    <t xml:space="preserve">The ST_FixedPercentageDecimal simple type (§17.1.2.7). 17.1.2.2 Additional member types for the </t>
  </si>
  <si>
    <t xml:space="preserve">The ST_PercentageDecimal simple type (Part 4, §12.1.2.12). 17.1.2.3 Additional member types </t>
  </si>
  <si>
    <t xml:space="preserve">The ST_PositiveFixedPercentageDecimal simple type (§17.1.2.8). 17.1.2.4 Additional member types for the </t>
  </si>
  <si>
    <t xml:space="preserve">The ST_PositivePercentageDecimal simple type (§17.1.2.9). 17.1.2.5 Additional member types for the </t>
  </si>
  <si>
    <t xml:space="preserve">The ST_TextFontScalePercent simple type (§17.1.2.10). 17.1.2.6 Additional member types for the </t>
  </si>
  <si>
    <t xml:space="preserve">The ST_TextSpacingPercent simple type (§17.1.2.11). 17.1.2.7 ST_FixedPercentageDecimal (Fixed Percentage) </t>
  </si>
  <si>
    <t xml:space="preserve">The ST_TextBulletSizeDecimal simple type (Part 4, §12.1.2.14). cISO/IEC 2012 </t>
  </si>
  <si>
    <t xml:space="preserve">the ST_ShapeID simple type (Part 1, §20.1.10.55). cISO/IEC 2012 </t>
  </si>
  <si>
    <t xml:space="preserve">the ST_RelationshipId simple type (Part 1, §22.8.2.1). 17.3.2 Changed attribute for </t>
  </si>
  <si>
    <t xml:space="preserve">the ST_RelationshipId simple type (Part 1, §22.8.2.1). 17.3.3 Changed attribute for </t>
  </si>
  <si>
    <t xml:space="preserve">the ST_RelationshipId simple type (Part 1, §22.8.2.1). 260 cISO/IEC </t>
  </si>
  <si>
    <t xml:space="preserve">the ST_RelationshipId simple type (Part 1, §22.8.2.1). 17.3.5 Changed attribute for </t>
  </si>
  <si>
    <t xml:space="preserve">the ST_RelationshipId simple type (Part 1, §22.8.2.1). 17.3.6 Changed attribute for </t>
  </si>
  <si>
    <t xml:space="preserve">the ST_RelationshipId simple type (Part 1, §22.8.2.1). 17.3.7 Changed attribute for </t>
  </si>
  <si>
    <t xml:space="preserve">the ST_RelationshipId simple type (Part 1, §22.8.2.1). 17.3.8 Changed attribute for </t>
  </si>
  <si>
    <t xml:space="preserve">the ST_BlackWhiteMode simple type (Part 1, §20.1.10.10). 264 cISO/IEC </t>
  </si>
  <si>
    <t xml:space="preserve">the ST_PositiveCoordinate simple type (Part 1, §20.1.10.42). 266 cISO/IEC </t>
  </si>
  <si>
    <t xml:space="preserve">the ST_PositiveCoordinate simple type (Part 1, §20.1.10.42). 17.3.14 Changed attribute for </t>
  </si>
  <si>
    <t xml:space="preserve">the ST_Coordinate simple type (Part 1, §20.1.10.16). 17.3.15 Changed attribute for </t>
  </si>
  <si>
    <t xml:space="preserve">the ST_Coordinate simple type (Part 1, §20.1.10.16). 17.3.16 Changed attribute for </t>
  </si>
  <si>
    <t xml:space="preserve">the ST_Coordinate simple type (Part 1, §20.1.10.16). 268 cISO/IEC </t>
  </si>
  <si>
    <t xml:space="preserve">the ST_Coordinate simple type (Part 1, §20.1.10.16). 17.3.17 Changed attribute for </t>
  </si>
  <si>
    <t xml:space="preserve">the ST_RelationshipId simple type (Part 1, §22.8.2.1). 17.3.22 Changed attribute for </t>
  </si>
  <si>
    <t xml:space="preserve">the ST_PositiveCoordinate simple type (Part 1, §20.1.10.42). 272 cISO/IEC </t>
  </si>
  <si>
    <t xml:space="preserve">the ST_PositiveCoordinate simple type (Part 1, §20.1.10.42). 17.3.23 Changed attribute for </t>
  </si>
  <si>
    <t xml:space="preserve">the ST_BlackWhiteMode simple type (Part 1, §20.1.10.10). 17.3.24 Changed attribute for </t>
  </si>
  <si>
    <t xml:space="preserve">the ST_Coordinate simple type (Part 1, §20.1.10.16). cISO/IEC 2012 </t>
  </si>
  <si>
    <t xml:space="preserve">the ST_Coordinate simple type (Part 1, §20.1.10.16). 17.3.25 Changed attribute for </t>
  </si>
  <si>
    <t xml:space="preserve">the ST_BlackWhiteMode simple type (Part 1, §20.1.10.10). 17.3.26 Changed attribute for </t>
  </si>
  <si>
    <t xml:space="preserve">the ST_Angle simple type (Part 1, §20.1.10.3). cISO/IEC 2012 </t>
  </si>
  <si>
    <t xml:space="preserve">The ST_DepthPercentUShort simple type (§13.1.3.2). cISO/IEC 2012 ¡V All </t>
  </si>
  <si>
    <t xml:space="preserve">The ST_HPercentUShort simple type (§13.1.3.4). 18.1.3.4 ST_HPercentUShort (Depth Percent </t>
  </si>
  <si>
    <t xml:space="preserve">The ST_GapAmountUShort simple type (§13.1.3.6). 18.1.3.6 ST_GapAmountUShort (Gap Amount </t>
  </si>
  <si>
    <t xml:space="preserve">The ST_SecondPieSizeUShort simple type (§13.1.3.10). 18.1.3.8 ST_SecondPieSizeUShort (Second Pie </t>
  </si>
  <si>
    <t xml:space="preserve">The ST_HoleSizeUByte simple type (§13.1.3.12). 18.1.3.10 ST_HoleSizeUByte (Hole Size </t>
  </si>
  <si>
    <t xml:space="preserve">The ST_LblOffsetUShort simple type (§13.1.3.14). 18.1.3.12 ST_LblOffsetUShort (Label Offset </t>
  </si>
  <si>
    <t xml:space="preserve">The ST_OverlapByte simple type (§13.1.3.16). 18.1.3.14 ST_OverlapByte (Overlap Byte) </t>
  </si>
  <si>
    <t xml:space="preserve">The ST_BubbleScaleUInt simple type (§13.1.3.18). 18.1.3.16 ST_BubbleScaleUInt (Bubble Scale </t>
  </si>
  <si>
    <t xml:space="preserve">the ST_RelationshipId simple type (Part 1, §22.8.2.1). 18.2.2 Changed attribute for </t>
  </si>
  <si>
    <t xml:space="preserve">the ST_RelationshipId simple type (Part 1, §22.8.2.1). 18.2.3 Changed attribute for </t>
  </si>
  <si>
    <t xml:space="preserve">the ST_RelationshipId simple type (Part 1, §22.8.2.1). 18.2.4 Changed attribute for </t>
  </si>
  <si>
    <t xml:space="preserve">the ST_ColorSchemeIndex simple type (Part 1, §20.1.10.14). accent4 (Accent 4) </t>
  </si>
  <si>
    <t xml:space="preserve">the ST_ColorSchemeIndex simple type (Part 1, §20.1.10.14). 282 cISO/IEC </t>
  </si>
  <si>
    <t xml:space="preserve">the ST_ColorSchemeIndex simple type (Part 1, §20.1.10.14). tx2 (Text 2) </t>
  </si>
  <si>
    <t xml:space="preserve">the ST_ColorSchemeIndex simple type (Part 1, §20.1.10.14). 18.2.5 Changed attribute for </t>
  </si>
  <si>
    <t xml:space="preserve">the ST_RelationshipId simple type (Part 1, §22.8.2.1). 18.2.6 Changed attribute for </t>
  </si>
  <si>
    <t xml:space="preserve">the ST_BlackWhiteMode simple type (Part 1, §20.1.10.10). cISO/IEC 2012 </t>
  </si>
  <si>
    <t xml:space="preserve">the ST_RelationshipId simple type (Part 1, §22.8.2.1). 18.2.8 Changed attribute for </t>
  </si>
  <si>
    <t xml:space="preserve">the ST_PositiveCoordinate simple type (Part 1, §20.1.10.42). cy (Extent Height) </t>
  </si>
  <si>
    <t xml:space="preserve">the ST_BlackWhiteMode simple type (Part 1, §20.1.10.10). 18.2.14 Changed attribute for </t>
  </si>
  <si>
    <t xml:space="preserve">the ST_BlackWhiteMode simple type (Part 1, §20.1.10.10). 288 cISO/IEC </t>
  </si>
  <si>
    <t xml:space="preserve">the ST_Angle simple type (Part 1, §20.1.10.3). 18.2.16 Changed attribute for </t>
  </si>
  <si>
    <t xml:space="preserve">the ST_RelationshipId simple type (Part 1, §22.8.2.1). dm (Explicit Relationship </t>
  </si>
  <si>
    <t xml:space="preserve">the ST_RelationshipId simple type (Part 1, §22.8.2.1). lo (Explicit Relationship </t>
  </si>
  <si>
    <t xml:space="preserve">the ST_RelationshipId simple type (Part 1, §22.8.2.1). qs (Explicit Relationship </t>
  </si>
  <si>
    <t xml:space="preserve">the ST_RelationshipId simple type (Part 1, §22.8.2.1). 18.2.17 Changed attribute for </t>
  </si>
  <si>
    <t xml:space="preserve">the ST_RelationshipId simple type (Part 1, §22.8.2.1). 290 cISO/IEC </t>
  </si>
  <si>
    <t xml:space="preserve">the ST_BlackWhiteMode simple type (Part 1, §20.1.10.10). 18.2.19 Changed attribute for </t>
  </si>
  <si>
    <t xml:space="preserve">the ST_PositiveCoordinate simple type (Part 1, §20.1.10.42). prstMaterial (Preset Material </t>
  </si>
  <si>
    <t xml:space="preserve">the ST_PresetMaterialType simple type (Part 1, §20.1.10.50). 292 cISO/IEC </t>
  </si>
  <si>
    <t xml:space="preserve">the ST_TrueFalse simple type (§20.1.2.5). allowoverlap (Allow Shape Overlap) Namespace: </t>
  </si>
  <si>
    <t xml:space="preserve">the ST_TrueFalse simple type (§20.1.2.5). alt (Alternate Text) Specifies alternative </t>
  </si>
  <si>
    <t xml:space="preserve">the ST_TrueFalse simple type (§20.1.2.5). button (Button Behavior Toggle) Namespace: </t>
  </si>
  <si>
    <t xml:space="preserve">the ST_TrueFalse simple type (§20.1.2.5). bwmode (Blackand-White Mode) Namespace: </t>
  </si>
  <si>
    <t xml:space="preserve">the ST_BWMode simple type (§19.2.3.3). cISO/IEC 2012 ¡V All </t>
  </si>
  <si>
    <t xml:space="preserve">the ST_BWMode simple type (§19.2.3.3). bwpure (Pure Black-and-White </t>
  </si>
  <si>
    <t xml:space="preserve">the ST_BWMode simple type (§19.2.3.3). chromakey (Image Transparency Color) Specifies </t>
  </si>
  <si>
    <t xml:space="preserve">the ST_ColorType simple type (§20.1.2.3). class (CSS Reference) Specifies a </t>
  </si>
  <si>
    <t xml:space="preserve">the ST_TrueFalse simple type (§20.1.2.5). cliptowrap (Clip to Wrapping Polygon) </t>
  </si>
  <si>
    <t xml:space="preserve">the ST_TrueFalse simple type (§20.1.2.5). connectortype (Shape Connector Type) Namespace: </t>
  </si>
  <si>
    <t xml:space="preserve">the ST_ConnectorType simple type (§19.2.3.7). coordorigin (Coordinate Space Origin) Specifies </t>
  </si>
  <si>
    <t xml:space="preserve">the ST_DiagramLayout simple type (§19.2.3.10). dgmlayoutmru (Diagram Node Recent Layout </t>
  </si>
  <si>
    <t xml:space="preserve">the ST_DiagramLayout simple type (§19.2.3.10). dgmnodekind (Diagram Node Identifier) Namespace: </t>
  </si>
  <si>
    <t xml:space="preserve">the ST_TrueFalse simple type (§20.1.2.5). endAngle (Ending Angle) Specifies the </t>
  </si>
  <si>
    <t xml:space="preserve">the ST_TrueFalse simple type (§20.1.2.5). forcedash (Force Dashed Outline) Namespace: </t>
  </si>
  <si>
    <t xml:space="preserve">the ST_TrueFalse simple type (§20.1.2.5). hr (Horizontal Rule Toggle) Namespace: </t>
  </si>
  <si>
    <t xml:space="preserve">the ST_TrueFalse simple type (§20.1.2.5). hralign (Horizontal Specifies the alignment </t>
  </si>
  <si>
    <t xml:space="preserve">the ST_HrAlign simple type (§19.2.3.16). href (Hyperlink Target) Specifies a </t>
  </si>
  <si>
    <t xml:space="preserve">the ST_TrueFalse simple type (§20.1.2.5). hrpct (Horizontal Rule Length Percentage) </t>
  </si>
  <si>
    <t xml:space="preserve">the ST_TrueFalse simple type (§20.1.2.5). id (Unique Identifier) Specifies a </t>
  </si>
  <si>
    <t xml:space="preserve">the ST_InsetMode simple type (§19.2.3.17). insetpen (Inset Border From Path) </t>
  </si>
  <si>
    <t xml:space="preserve">the ST_TrueFalse simple type (§20.1.2.5). ole (Embedded Object Toggle) Namespace: </t>
  </si>
  <si>
    <t xml:space="preserve">the ST_TrueFalseBlank simple type (§20.1.2.6). oleicon (Embedded Object Icon Toggle) </t>
  </si>
  <si>
    <t xml:space="preserve">the ST_TrueFalse simple type (§20.1.2.5). oned (Shape Handle Toggle) Namespace: </t>
  </si>
  <si>
    <t xml:space="preserve">the ST_TrueFalse simple type (§20.1.2.5). opacity (Fill Color Opacity) Specifies </t>
  </si>
  <si>
    <t xml:space="preserve">the ST_TrueFalse simple type (§20.1.2.5). print (Print Toggle) Specifies whether </t>
  </si>
  <si>
    <t>the ST_TrueFalse simple type (§20.1.2.5). regroupid (Regroup ID) Namespace: urn:</t>
  </si>
  <si>
    <t xml:space="preserve">the ST_ColorType simple type (§20.1.2.3). stroked (Shape Stroke Toggle) Specifies </t>
  </si>
  <si>
    <t xml:space="preserve">the ST_TrueFalse simple type (§20.1.2.5). strokeweight (Shape Stroke Weight) Specifies </t>
  </si>
  <si>
    <t xml:space="preserve">the ST_TrueFalse simple type (§20.1.2.5). userhidden (Hide Script Anchors) Namespace: </t>
  </si>
  <si>
    <t xml:space="preserve">the ST_TrueFalse simple type (§20.1.2.5). wrapcoords (Shape Bounding Polygon) Specifies </t>
  </si>
  <si>
    <t xml:space="preserve">the ST_BWMode simple type (§19.2.3.3). bwnormal (Normal Black-and-White </t>
  </si>
  <si>
    <t xml:space="preserve">the ST_BWMode simple type (§19.2.3.3). fillcolor (Fill Color) Specifies the </t>
  </si>
  <si>
    <t xml:space="preserve">the ST_ColorType simple type (§20.1.2.3). filled (Shape Fill Toggle) Specifies </t>
  </si>
  <si>
    <t xml:space="preserve">the ST_ScreenSize simple type (§19.2.3.23). [Note: The W3C XML Schema </t>
  </si>
  <si>
    <t xml:space="preserve">the ST_TrueFalse simple type (§20.1.2.5). button (Button Behavior Toggle) Specifies </t>
  </si>
  <si>
    <t xml:space="preserve">the ST_ConnectorType simple type (§19.2.3.7). control1 (First Curve Control Point) </t>
  </si>
  <si>
    <t xml:space="preserve">the ST_DiagramLayout simple type (§19.2.3.10). cISO/IEC 2012 ¡V All </t>
  </si>
  <si>
    <t xml:space="preserve">the ST_TrueFalse simple type (§20.1.2.5). fillcolor (Fill Color) Specifies the </t>
  </si>
  <si>
    <t xml:space="preserve">the ST_TrueFalse simple type (§20.1.2.5). from (Curve Starting Point) Specifies </t>
  </si>
  <si>
    <t xml:space="preserve">the ST_TrueFalse simple type (§20.1.2.5). hralign (Horizontal Rule Alignment) Namespace: </t>
  </si>
  <si>
    <t xml:space="preserve">the ST_InsetMode simple type (§19.2.3.17). insetpen (Inset Specifies that the </t>
  </si>
  <si>
    <t xml:space="preserve">the ST_TrueFalse simple type (§20.1.2.5). althref (Alternate Image Reference Location) </t>
  </si>
  <si>
    <t xml:space="preserve">the ST_ImageAspect simple type (§19.1.3.5). color (Primary Color) Specifies the </t>
  </si>
  <si>
    <t xml:space="preserve">the ST_ColorType simple type (§20.1.2.3). color2 (Secondary Color) Specifies the </t>
  </si>
  <si>
    <t xml:space="preserve">the ST_ColorType simple type (§20.1.2.3). colors (Intermediate Colors) Specifies an </t>
  </si>
  <si>
    <t xml:space="preserve">the ST_TrueFalse simple type (§20.1.2.5). focus (Gradient Center) Specifies the </t>
  </si>
  <si>
    <t xml:space="preserve">the ST_RelationshipId simple type (Part 1, §22.8.2.1). id (Unique Specifies </t>
  </si>
  <si>
    <t xml:space="preserve">the ST_FillMethod simple type (§19.1.3.3). on (Fill Toggle) Specifies whether </t>
  </si>
  <si>
    <t xml:space="preserve">the ST_TrueFalse simple type (§20.1.2.5). opacity (Primary Color Opacity) Specifies </t>
  </si>
  <si>
    <t xml:space="preserve">the ST_TrueFalse simple type (§20.1.2.5). relid (Relationship to Part) Namespace: </t>
  </si>
  <si>
    <t xml:space="preserve">the ST_RelationshipId simple type (Part 1, §22.8.2.1). rotate (Rotate Fill </t>
  </si>
  <si>
    <t xml:space="preserve">the ST_TrueFalse simple type (§20.1.2.5). size (Fill Image Size) Specifies </t>
  </si>
  <si>
    <t xml:space="preserve">the ST_FillType simple type (§19.1.3.4). [Note: The W3C XML Schema </t>
  </si>
  <si>
    <t xml:space="preserve">the ST_TrueFalse simple type (§20.1.2.5). class (CSS Reference) Specifies a </t>
  </si>
  <si>
    <t xml:space="preserve">the ST_TrueFalse simple type (§20.1.2.5). editas (Group Diagram Type) Specifies </t>
  </si>
  <si>
    <t xml:space="preserve">the ST_EditAs simple type (§19.1.3.1). fillcolor (Fill Color) Specifies the </t>
  </si>
  <si>
    <t xml:space="preserve">the ST_InsetMode simple type (§19.2.3.17). oned (Shape Handle Toggle) Namespace: </t>
  </si>
  <si>
    <t xml:space="preserve">the ST_TrueFalse simple type (§20.1.2.5). invy (Invert Handle's Y Position) </t>
  </si>
  <si>
    <t xml:space="preserve">the ST_TrueFalse simple type (§20.1.2.5). map (Handle Specifies how the </t>
  </si>
  <si>
    <t xml:space="preserve">the ST_TrueFalseBlank simple type (§20.1.2.6). xrange (Handle X Position Range) </t>
  </si>
  <si>
    <t xml:space="preserve">the ST_TrueFalse simple type (§20.1.2.5). blacklevel (Image Brightness) Specifies the </t>
  </si>
  <si>
    <t xml:space="preserve">the ST_ColorType simple type (§20.1.2.3). cISO/IEC 2012 ¡V All </t>
  </si>
  <si>
    <t xml:space="preserve">the ST_TrueFalse simple type (§20.1.2.5). gain (Image Intensity) Specifies an </t>
  </si>
  <si>
    <t xml:space="preserve">the ST_ColorType simple type (§20.1.2.3). cropbottom (Image Bottom Crop) Specifies </t>
  </si>
  <si>
    <t xml:space="preserve">the ST_TrueFalse simple type (§20.1.2.5). embosscolor (Embossed Color) Specifies the </t>
  </si>
  <si>
    <t xml:space="preserve">the ST_ColorType simple type (§20.1.2.3). gain (Image Intensity) Specifies an </t>
  </si>
  <si>
    <t xml:space="preserve">the ST_TrueFalse simple type (§20.1.2.5). href (Explicit Specifies the relationship </t>
  </si>
  <si>
    <t xml:space="preserve">the ST_RelationshipId simple type (Part 1, §22.8.2.1). href (Original Image </t>
  </si>
  <si>
    <t xml:space="preserve">the ST_RelationshipId simple type (Part 1, §22.8.2.1). id (Unique Identifier) </t>
  </si>
  <si>
    <t xml:space="preserve">the ST_ColorType simple type (§20.1.2.3). relid (Relationship to Part) Namespace: </t>
  </si>
  <si>
    <t xml:space="preserve">the ST_RelationshipId simple type (Part 1, §22.8.2.1). src (Image Source) </t>
  </si>
  <si>
    <t xml:space="preserve">the ST_TrueFalse simple type (§20.1.2.5). from (Line Start) Specifies the </t>
  </si>
  <si>
    <t xml:space="preserve">the ST_TrueFalseBlank simple type (§20.1.2.6). 444 cISO/IEC 2012 ¡V </t>
  </si>
  <si>
    <t xml:space="preserve">the ST_TrueFalse simple type (§20.1.2.5). connectangles (Connection Point Connect Angles) </t>
  </si>
  <si>
    <t>the ST_ConnectType simple type (§19.2.3.8). extrusionok (Extrusion Toggle) Namespace: urn:</t>
  </si>
  <si>
    <t xml:space="preserve">the ST_TrueFalse simple type (§20.1.2.5). fillok (Shape Fill Toggle) Specifies </t>
  </si>
  <si>
    <t xml:space="preserve">the ST_TrueFalse simple type (§20.1.2.5). gradientshapeok (Gradient Shape Toggle) Specifies </t>
  </si>
  <si>
    <t xml:space="preserve">the ST_TrueFalse simple type (§20.1.2.5). limo (Limo Stretch Point) Specifies </t>
  </si>
  <si>
    <t xml:space="preserve">the ST_TrueFalse simple type (§20.1.2.5). strokeok (Stroke Toggle) Specifies whether </t>
  </si>
  <si>
    <t xml:space="preserve">the ST_TrueFalse simple type (§20.1.2.5). textboxrect (Text Box Bounding Box) </t>
  </si>
  <si>
    <t xml:space="preserve">the ST_TrueFalse simple type (§20.1.2.5). v (Path Definition) Specifies a </t>
  </si>
  <si>
    <t xml:space="preserve">the ST_HrAlign simple type (§19.2.3.16). cISO/IEC 2012 ¡V All </t>
  </si>
  <si>
    <t xml:space="preserve">the ST_TrueFalse simple type (§20.1.2.5). id (Unique Specifies a unique </t>
  </si>
  <si>
    <t xml:space="preserve">the ST_TrueFalse simple type (§20.1.2.5). cISO/IEC 2012 ¡V All </t>
  </si>
  <si>
    <t xml:space="preserve">the ST_TrueFalse simple type (§20.1.2.5). hrpct (Horizontal Specifies the length </t>
  </si>
  <si>
    <t xml:space="preserve">the ST_ColorType simple type (§20.1.2.3). color2 (Shadow Secondary Color) Specifies </t>
  </si>
  <si>
    <t xml:space="preserve">the ST_ColorType simple type (§20.1.2.3). id (Unique Identifier) Specifies a </t>
  </si>
  <si>
    <t xml:space="preserve">the ST_TrueFalse simple type (§20.1.2.5). offset (Shadow Primary Offset) Specifies </t>
  </si>
  <si>
    <t xml:space="preserve">the ST_TrueFalse simple type (§20.1.2.5). opacity (Shadow Opacity) Specifies the </t>
  </si>
  <si>
    <t xml:space="preserve">the ST_ShadowType simple type (§19.1.3.6). [Note: The W3C XML Schema </t>
  </si>
  <si>
    <t xml:space="preserve">the ST_TrueFalse simple type (§20.1.2.5). allowoverlap (Allow Shape Overlap) Specifies </t>
  </si>
  <si>
    <t xml:space="preserve">the ST_DiagramLayout simple type (§19.2.3.10). 586 cISO/IEC 2012 ¡V </t>
  </si>
  <si>
    <t xml:space="preserve">the ST_TrueFalse simple type (§20.1.2.5). equationxml (Storage for Alternate Math </t>
  </si>
  <si>
    <t>the ST_TrueFalse simple type (§20.1.2.5). gfxdata (Encoded Package) Namespace: urn:</t>
  </si>
  <si>
    <t xml:space="preserve">the ST_TrueFalse simple type (§20.1.2.5). hralign (Horizontal Rule Alignment) Specifies </t>
  </si>
  <si>
    <t xml:space="preserve">the ST_TrueFalse simple type (§20.1.2.5). regroupid (Regroup ID) Namespace: Specifies </t>
  </si>
  <si>
    <t xml:space="preserve">the ST_ConnectorType simple type (§19.2.3.7). coordorigin Specifies the coordinate of the </t>
  </si>
  <si>
    <t xml:space="preserve">the ST_TrueFalse simple type (§20.1.2.5). 616 cISO/IEC 2012 ¡V </t>
  </si>
  <si>
    <t xml:space="preserve">the ST_TrueFalse simple type (§20.1.2.5). master (Master Element Toggle) Namespace: </t>
  </si>
  <si>
    <t xml:space="preserve">the ST_ColorType simple type (§20.1.2.3). color2 (Stroke Alternate Pattern Color) </t>
  </si>
  <si>
    <t xml:space="preserve">the ST_ColorType simple type (§20.1.2.3). dashstyle (Stroke Dash Pattern) Specifies </t>
  </si>
  <si>
    <t xml:space="preserve">the ST_StrokeArrowLength simple type (§19.1.3.7). endarrowwidth (Line End Arrowhead Width) </t>
  </si>
  <si>
    <t xml:space="preserve">the ST_StrokeArrowWidth simple type (§19.1.3.9). endcap (Line End Cap) Specifies </t>
  </si>
  <si>
    <t xml:space="preserve">the ST_StrokeEndCap simple type (§19.1.3.10). filltype (Stroke Image Style) Specifies </t>
  </si>
  <si>
    <t xml:space="preserve">the ST_FillType simple type (§19.1.3.4). forcedash (Force Dashed Outline) Namespace: </t>
  </si>
  <si>
    <t xml:space="preserve">the ST_TrueFalse simple type (§20.1.2.5). href (Original Image Reference) Namespace: </t>
  </si>
  <si>
    <t xml:space="preserve">the ST_TrueFalse simple type (§20.1.2.5). imageaspect (Stroke Image Aspect Ratio) </t>
  </si>
  <si>
    <t xml:space="preserve">the ST_ImageAspect simple type (§19.1.3.5). imagesize (Stroke Image Size) Specifies </t>
  </si>
  <si>
    <t xml:space="preserve">the ST_TrueFalse simple type (§20.1.2.5). joinstyle (Line End Join Style) </t>
  </si>
  <si>
    <t xml:space="preserve">the ST_StrokeJoinStyle simple type (§19.1.3.11). linestyle (Stroke Line Style) Specifies </t>
  </si>
  <si>
    <t xml:space="preserve">the ST_StrokeLineStyle simple type (§19.1.3.12). miterlimit (Miter Joint Limit) Specifies </t>
  </si>
  <si>
    <t xml:space="preserve">the ST_TrueFalse simple type (§20.1.2.5). 644 cISO/IEC 2012 ¡V </t>
  </si>
  <si>
    <t xml:space="preserve">the ST_RelationshipId simple type (Part 1, §22.8.2.1). src (Stroke Image </t>
  </si>
  <si>
    <t xml:space="preserve">the ST_StrokeArrowType simple type (§19.1.3.8). startarrowlength (Line Start Arrowhead Length) </t>
  </si>
  <si>
    <t xml:space="preserve">the ST_StrokeArrowLength simple type (§19.1.3.7). startarrowwidth (Line Start Arrowhead Width) </t>
  </si>
  <si>
    <t>the ST_StrokeArrowWidth simple type (§19.1.3.9). title (Stroke Title) Namespace: urn:</t>
  </si>
  <si>
    <t xml:space="preserve">the ST_InsetMode simple type (§19.2.3.17). singleclick (Text Box Single-Click </t>
  </si>
  <si>
    <t xml:space="preserve">the ST_TrueFalse simple type (§20.1.2.5). style (Shape Styling Properties) Specifies </t>
  </si>
  <si>
    <t xml:space="preserve">the ST_TrueFalse simple type (§20.1.2.5). fitshape (Shape Fit Toggle) Specifies </t>
  </si>
  <si>
    <t xml:space="preserve">the ST_TrueFalse simple type (§20.1.2.5). string (Text Path Text) Specifies </t>
  </si>
  <si>
    <t xml:space="preserve">the ST_TrueFalse simple type (§20.1.2.5). xscale (Text XScaling) Specifies whether </t>
  </si>
  <si>
    <t xml:space="preserve">the ST_TrueFalse simple type (§20.1.2.5). [Note: The W3C XML Schema </t>
  </si>
  <si>
    <t xml:space="preserve">the ST_StrokeArrowType simple type (§19.1.3.8). endarrowlength (Line End Arrowhead Length) </t>
  </si>
  <si>
    <t xml:space="preserve">the ST_StrokeEndCap simple type (§19.1.3.10). ext (VML Extension Handling Behavior) </t>
  </si>
  <si>
    <t xml:space="preserve">the ST_Ext simple type (§19.1.3.2). filltype (Stroke Image Style) Specifies </t>
  </si>
  <si>
    <t xml:space="preserve">the ST_FillType simple type (§19.1.3.4). forcedash (Force Dashed Outline) Specifies </t>
  </si>
  <si>
    <t xml:space="preserve">the ST_TrueFalse simple type (§20.1.2.5). href (Original Image Reference) Specifies </t>
  </si>
  <si>
    <t xml:space="preserve">the ST_TrueFalse simple type (§20.1.2.5). joinstyle (Line End Join Style)) </t>
  </si>
  <si>
    <t xml:space="preserve">the ST_TrueFalse simple type (§20.1.2.5). opacity (Stroke Opacity) Specifies the </t>
  </si>
  <si>
    <t xml:space="preserve">the ST_StrokeArrowWidth simple type (§19.1.3.9). title (Stroke Title) Specifies the </t>
  </si>
  <si>
    <t xml:space="preserve">the ST_TrueFalse simple type (§20.1.2.5). angle (Callout angle) Specifies the </t>
  </si>
  <si>
    <t xml:space="preserve">the ST_Angle simple type (§19.2.3.2). distance (Callout drop distance) Specifies </t>
  </si>
  <si>
    <t xml:space="preserve">the ST_CalloutDrop simple type (§19.2.3.4). cISO/IEC 2012 ¡V All </t>
  </si>
  <si>
    <t xml:space="preserve">the ST_TrueFalse simple type (§20.1.2.5). ext (VML Extension Handling Behavior) </t>
  </si>
  <si>
    <t xml:space="preserve">the ST_Ext simple type (§19.1.3.2). gap (Callout gap) Specifies the </t>
  </si>
  <si>
    <t xml:space="preserve">the ST_TrueFalse simple type (§20.1.2.5). minusx (Callout flip x) Specifies </t>
  </si>
  <si>
    <t xml:space="preserve">the ST_TrueFalse simple type (§20.1.2.5). minusy (Callout flip y) Specifies </t>
  </si>
  <si>
    <t xml:space="preserve">the ST_TrueFalse simple type (§20.1.2.5). on (Callout toggle) Specifies whether </t>
  </si>
  <si>
    <t xml:space="preserve">the ST_TrueFalse simple type (§20.1.2.5). textborder (Callout text border toggle) </t>
  </si>
  <si>
    <t xml:space="preserve">the ST_TrueFalse simple type (§20.1.2.5). type (Callout type) Specifies the </t>
  </si>
  <si>
    <t xml:space="preserve">the ST_Ext simple type (§19.1.3.2). extrusioncolor The default color associated with </t>
  </si>
  <si>
    <t xml:space="preserve">the ST_ColorType simple type (§20.1.2.3). fillcolor (Default fill color) The </t>
  </si>
  <si>
    <t xml:space="preserve">the ST_ColorType simple type (§20.1.2.3). shadowcolor (Default shadow color) The </t>
  </si>
  <si>
    <t xml:space="preserve">the ST_ColorType simple type (§20.1.2.3). strokecolor (Default stroke color) The </t>
  </si>
  <si>
    <t xml:space="preserve">the ST_ColorType simple type (§20.1.2.3). [Note: The W3C XML Schema </t>
  </si>
  <si>
    <t xml:space="preserve">the ST_ColorType simple type (§20.1.2.3) for a full description. [Example: </t>
  </si>
  <si>
    <t xml:space="preserve">the ST_Ext simple type (§19.1.3.2). [Note: The W3C XML Schema </t>
  </si>
  <si>
    <t xml:space="preserve">the ST_TrueFalse simple type (§20.1.2.5). 706 cISO/IEC 2012 ¡V </t>
  </si>
  <si>
    <t xml:space="preserve">the ST_StrokeArrowWidth simple type (§19.1.3.9). cISO/IEC 2012 ¡V All </t>
  </si>
  <si>
    <t xml:space="preserve">the ST_TrueFalse simple type (§20.1.2.5). constrainbounds (Diagram Layout Extents) Specifies </t>
  </si>
  <si>
    <t xml:space="preserve">the ST_Ext simple type (§19.1.3.2). reverse (Diagram Reverse Direction) Specifies </t>
  </si>
  <si>
    <t xml:space="preserve">the ST_AlternateMathContentType simple type (§19.2.3.1). [Note: The W3C XML Schema </t>
  </si>
  <si>
    <t xml:space="preserve">the ST_TrueFalse simple type (§20.1.2.5). backdepth (Backward Extrusion Depth) Specifies </t>
  </si>
  <si>
    <t xml:space="preserve">the ST_ColorType simple type (§20.1.2.3). colormode (Extrusion Color Mode) Specifies </t>
  </si>
  <si>
    <t xml:space="preserve">the ST_ColorMode simple type (§19.2.3.6). diffusity (Diffuse Reflection) Specifies the </t>
  </si>
  <si>
    <t xml:space="preserve">the ST_Ext simple type (§19.1.3.2). facet (Faceting Quality) Specifies the </t>
  </si>
  <si>
    <t xml:space="preserve">the ST_TrueFalse simple type (§20.1.2.5). lightharsh (Primary Light Harshness Toggle) </t>
  </si>
  <si>
    <t xml:space="preserve">the ST_TrueFalse simple type (§20.1.2.5). lightharsh2 (Secondary Light Harshness Toggle) </t>
  </si>
  <si>
    <t xml:space="preserve">the ST_TrueFalse simple type (§20.1.2.5). lightlevel (Primary Light Intensity) Specifies </t>
  </si>
  <si>
    <t xml:space="preserve">the ST_TrueFalse simple type (§20.1.2.5). metal (Metallic Surface Toggle) Specifies </t>
  </si>
  <si>
    <t xml:space="preserve">the ST_TrueFalse simple type (§20.1.2.5). on (Extrusion Toggle) Specifies whether </t>
  </si>
  <si>
    <t xml:space="preserve">the ST_TrueFalse simple type (§20.1.2.5). orientation (Rotation Axis) Specifies a </t>
  </si>
  <si>
    <t xml:space="preserve">the ST_ExtrusionPlane simple type (§19.2.3.11). render (Extrusion Render Mode) Specifies </t>
  </si>
  <si>
    <t xml:space="preserve">the ST_ExtrusionRender simple type (§19.2.3.12). rotationangle (X-Y Rotation Angle) </t>
  </si>
  <si>
    <t xml:space="preserve">the ST_Ext simple type (§19.1.3.2). type (Fill Type) Specifies the </t>
  </si>
  <si>
    <t xml:space="preserve">the ST_FillType simple type (§19.2.3.14). [Note: The W3C XML Schema </t>
  </si>
  <si>
    <t xml:space="preserve">the ST_TrueFalse simple type (§20.1.2.5). contentType (Content Type) Specifies the </t>
  </si>
  <si>
    <t xml:space="preserve">the ST_ContentType simple type (§19.2.3.9). i (Ink Data) Specifies additional </t>
  </si>
  <si>
    <t xml:space="preserve">the ST_FillType simple type (§19.1.3.4). cISO/IEC 2012 ¡V All </t>
  </si>
  <si>
    <t xml:space="preserve">the ST_OLELinkType simple type (§19.2.3.19). 748 cISO/IEC 2012 ¡V </t>
  </si>
  <si>
    <t xml:space="preserve">the ST_TrueFalse simple type (§20.1.2.5). aspectratio (Aspect Ratio Lock) Specifies </t>
  </si>
  <si>
    <t xml:space="preserve">the ST_TrueFalse simple type (§20.1.2.5). cropping (Cropping Lock) Specifies whether </t>
  </si>
  <si>
    <t xml:space="preserve">the ST_Ext simple type (§19.1.3.2). grouping (Grouping Lock) Specifies whether </t>
  </si>
  <si>
    <t xml:space="preserve">the ST_TrueFalse simple type (§20.1.2.5). position (Position Lock) Specifies whether </t>
  </si>
  <si>
    <t xml:space="preserve">the ST_TrueFalse simple type (§20.1.2.5). selection (Selection Lock) Specifies whether </t>
  </si>
  <si>
    <t xml:space="preserve">the ST_TrueFalse simple type (§20.1.2.5). shapetype (AutoShape Type Lock) Specifies </t>
  </si>
  <si>
    <t xml:space="preserve">the ST_TrueFalse simple type (§20.1.2.5). text (Text Lock) Specifies whether </t>
  </si>
  <si>
    <t xml:space="preserve">the ST_TrueFalse simple type (§20.1.2.5). ungrouping (Ungrouping Lock) Specifies whether </t>
  </si>
  <si>
    <t xml:space="preserve">the ST_TrueFalse simple type (§20.1.2.5). verticies (Vertices Lock) Specifies whether </t>
  </si>
  <si>
    <t xml:space="preserve">the ST_TrueFalseBlank simple type (§20.1.2.6). [Note: The W3C XML Schema </t>
  </si>
  <si>
    <t xml:space="preserve">the ST_OLEDrawAspect simple type (§19.2.3.18). id (Relationship) Namespace: .../officeDocument </t>
  </si>
  <si>
    <t xml:space="preserve">the ST_RelationshipId simple type (Part 1, §22.8.2.1). ObjectID (Unique ID </t>
  </si>
  <si>
    <t xml:space="preserve">the ST_OLEType simple type (§19.2.3.20). UpdateMode (Update Mode for Embedded </t>
  </si>
  <si>
    <t xml:space="preserve">the ST_OLEUpdateMode simple type (§19.2.3.21). [Note: The W3C XML Schema </t>
  </si>
  <si>
    <t xml:space="preserve">the ST_TrueFalseBlank simple type (§20.1.2.6). idref (Proxy Shape Reference) Specifies </t>
  </si>
  <si>
    <t xml:space="preserve">the ST_How simple type (§19.2.3.15). id (Rule ID) Specifies an </t>
  </si>
  <si>
    <t xml:space="preserve">the ST_RType simple type (§19.2.3.22). [Note: The W3C XML Schema </t>
  </si>
  <si>
    <t xml:space="preserve">the ST_Ext simple type (§19.1.3.2). idcntr (Diagram Relationship Center Shape) </t>
  </si>
  <si>
    <t xml:space="preserve">the ST_ColorType simple type (§20.1.2.3). color2 (Stroke Alternate Pattern Specifies </t>
  </si>
  <si>
    <t xml:space="preserve">the ST_TrueFalse simple type (§20.1.2.5). ext (VML Extension Specifies an </t>
  </si>
  <si>
    <t xml:space="preserve">the ST_Ext simple type (§19.1.3.2). fill (Shape Fill Toggle) Specifies </t>
  </si>
  <si>
    <t xml:space="preserve">the ST_TrueFalse simple type (§20.1.2.5). fillcolor (Default Fill Color) Specifies </t>
  </si>
  <si>
    <t xml:space="preserve">the ST_ColorType simple type (§20.1.2.3). spidmax (Shape ID Optional Storage) </t>
  </si>
  <si>
    <t xml:space="preserve">the ST_TrueFalse simple type (§20.1.2.5). strokecolor (Shape Stroke Color) Specifies </t>
  </si>
  <si>
    <t xml:space="preserve">the ST_ColorType simple type (§20.1.2.3). style (Shape Styling Properties) Specifies </t>
  </si>
  <si>
    <t xml:space="preserve">the ST_Ext simple type (§19.1.3.2). id (Unique ID) Specifies a </t>
  </si>
  <si>
    <t xml:space="preserve">the ST_Guid simple type (Part 1, §22.9.2.4). issignatureline (Signature Line </t>
  </si>
  <si>
    <t xml:space="preserve">the ST_TrueFalse simple type (§20.1.2.5). provid (Signature Provider ID) Specifies </t>
  </si>
  <si>
    <t xml:space="preserve">the ST_Guid simple type (Part 1, §22.9.2.4). showsigndate (Show Signed </t>
  </si>
  <si>
    <t xml:space="preserve">the ST_TrueFalse simple type (§20.1.2.5). signinginstructions (Instructions for Signing) Specifies </t>
  </si>
  <si>
    <t xml:space="preserve">the ST_TrueFalse simple type (§20.1.2.5). sigprovurl (Signature Provider Download URL) </t>
  </si>
  <si>
    <t xml:space="preserve">the ST_Ext simple type (§19.1.3.2). id (Skew ID) Specifies a </t>
  </si>
  <si>
    <t xml:space="preserve">the ST_TrueFalse simple type (§20.1.2.5). origin (Skew Origin) Specifies the </t>
  </si>
  <si>
    <t xml:space="preserve">the ST_Ext simple type (§19.1.3.2). filltype (Stroke Specifies the kind </t>
  </si>
  <si>
    <t xml:space="preserve">the ST_BorderShadow simple type (§19.3.3.1). type (Border Style) Specifies the </t>
  </si>
  <si>
    <t xml:space="preserve">the ST_BorderType simple type (§19.3.3.2). width (Border Width) Specifies the </t>
  </si>
  <si>
    <t xml:space="preserve">the ST_HorizontalAnchor simple type (§19.3.3.3). anchory (Vertical Specifies the base </t>
  </si>
  <si>
    <t xml:space="preserve">the ST_VerticalAnchor simple type (§19.3.3.4). side (Wrapping side) Specifies how </t>
  </si>
  <si>
    <t xml:space="preserve">the ST_WrapSide simple type (§19.3.3.5). type (Wrapping type) Specifies the </t>
  </si>
  <si>
    <t xml:space="preserve">the ST_WrapType simple type (§19.3.3.6). [Note: The W3C XML Schema </t>
  </si>
  <si>
    <t xml:space="preserve">the ST_TrueFalseBlank simple type (§20.1.2.6). cISO/IEC 2012 ¡V All </t>
  </si>
  <si>
    <t xml:space="preserve">the ST_CF simple type (§19.4.3.1). [Note: The W3C XML Schema </t>
  </si>
  <si>
    <t xml:space="preserve">the ST_ObjectType simple type (§19.4.3.2). [Note: The W3C XML Schema </t>
  </si>
  <si>
    <t xml:space="preserve">the ST_String simple type (Part 1, §22.9.2.13). cISO/IEC 2012 </t>
  </si>
  <si>
    <t xml:space="preserve">the ST_Border simple type (Part 1, §17.18.2): earth3, triangle1, triangle2, triangleCircle1, </t>
  </si>
  <si>
    <t xml:space="preserve">the ST_CalendarType simple type (Part 1, §22.9.2.1): gregorianArabic, gregorianMeFrench, and gregorianUs. </t>
  </si>
  <si>
    <t xml:space="preserve">the ST_Jc simple type (Part 1, §17.18.44): start, end „h The </t>
  </si>
  <si>
    <t xml:space="preserve">the ST_NumberFormat simple type (Part 1, §17.18.59): bahtText, dollarText, custom „h </t>
  </si>
  <si>
    <t xml:space="preserve">the ST_TabJc simple type (Part 1, §17.18.84): start, end „h The </t>
  </si>
  <si>
    <t xml:space="preserve">the ST_TextDirection simple type (Part 1, §17.18.93): tb, rl, lr, tbV, </t>
  </si>
  <si>
    <t xml:space="preserve">the ST_Border simple type (Part 1, §17.18.2): tribal1, tribal2, tribal3, tribal4, </t>
  </si>
  <si>
    <t xml:space="preserve">the ST_JcTable simple type (Part 1, §17.18.45) „h The label element </t>
  </si>
  <si>
    <t xml:space="preserve">The ST_Direction simple type (Part 1, §17.18.12) was added „h The </t>
  </si>
  <si>
    <t xml:space="preserve">The ST_DocType simple type (Part 1, §17.18.19) was modified to allow </t>
  </si>
  <si>
    <t>The ST_JcTable simple type (Part 1, §17.18.45) was added 1528 c</t>
  </si>
  <si>
    <t xml:space="preserve">The ST_MailMergeDataType simple type (Part 1, §17.18.54) was modified to allow </t>
  </si>
  <si>
    <t xml:space="preserve">The ST_ObjectDrawAspect simple type (Part 1, §17.18.60) was added „h The </t>
  </si>
  <si>
    <t xml:space="preserve">The ST_ObjectUpdateMode simple type (Part 1, §17.18.61) was added „h The </t>
  </si>
  <si>
    <t xml:space="preserve">The ST_StyleSort simple type (Part 1, §17.18.82) was added „h The </t>
  </si>
  <si>
    <t xml:space="preserve">The ST_UnqualifiedPercentage simple type (§14.10.10) was added „h The start element </t>
  </si>
  <si>
    <t xml:space="preserve">The ST_CalendarType simple type (Part 1, §22.9.2.1) now allows an enumeration </t>
  </si>
  <si>
    <t xml:space="preserve">The ST_CellType simple type (Part 1, §18.18.11) now allows an enumeration </t>
  </si>
  <si>
    <t xml:space="preserve">The ST_FileType simple type (Part 1, §18.18.29) now allows enumeration values </t>
  </si>
  <si>
    <t xml:space="preserve">The ST_PivotAreaType simple type (Part 1, §18.18.58) now allows an enumeration </t>
  </si>
  <si>
    <t xml:space="preserve">The ST_TextHAlign simple type (Part 1, §18.18.80) was added „h The </t>
  </si>
  <si>
    <t xml:space="preserve">The ST_TextVAlign simple type (Part 1, §18.18.81) was added „h The </t>
  </si>
  <si>
    <t xml:space="preserve">The ST_XmlDataType simple type (Part 1, §18.18.93) was modified to allow </t>
  </si>
  <si>
    <t xml:space="preserve">The ST_PresetColorVal simple type (Part 1, §20.1.10.48) now allows enumeration values </t>
  </si>
  <si>
    <t xml:space="preserve">The ST_TextPoint simple type (Part 1, §20.1.10.74) was modified to allow </t>
  </si>
  <si>
    <t xml:space="preserve">The ST_TrueFalseBlank simple type (§20.1.2.6) now allows enumeration values of True </t>
  </si>
  <si>
    <t xml:space="preserve">The ST_DiagramLayout simple type (§19.2.3.10) was added „h The equationxml element </t>
  </si>
  <si>
    <t xml:space="preserve">The ST_AlternateMathContentType simple type (§19.2.3.1) was added „h The ST_OLELinkType </t>
  </si>
  <si>
    <t>The ST_OLELinkType simple type (§19.2.3.19) was modified to allow any xsd:</t>
  </si>
  <si>
    <t>The ST_CF simple type (§19.4.3.1) was modified to allow any xsd:</t>
  </si>
  <si>
    <t xml:space="preserve">The ST_TrueFalseBlank simple type (§20.1.2.6) now allows enumeration values of true </t>
  </si>
  <si>
    <t xml:space="preserve">The ST_YAlign simple type (Part 1, §22.9.2.20) now uses an enumeration </t>
  </si>
  <si>
    <t xml:space="preserve">The ST_XAlign simple type (Part 1, §22.9.2.18) now allows values inside </t>
  </si>
  <si>
    <t xml:space="preserve">The ST_UniversalMeasure simple type (Part 1, §22.9.2.15) was added „h The </t>
  </si>
  <si>
    <t xml:space="preserve">The ST_AlgClass simple type (§20.1.2.1) now uses an enumeration value of </t>
  </si>
  <si>
    <t xml:space="preserve">The ST_AlgType simple type (§20.1.2.2) now uses an enumeration value of </t>
  </si>
  <si>
    <t xml:space="preserve">The ST_CryptProv simple type (§20.1.2.4) now uses an enumeration value of </t>
  </si>
  <si>
    <t xml:space="preserve">The ST_PositiveUniversalMeasure simple type (Part 1, §22.9.2.12) was added „h The </t>
  </si>
  <si>
    <t xml:space="preserve">The ST_Percentage simple type (Part 1, §22.9.2.9) was added „h The </t>
  </si>
  <si>
    <t xml:space="preserve">The ST_FixedPercentage simple type (Part 1, §22.9.2.3) was added „h The </t>
  </si>
  <si>
    <t xml:space="preserve">The ST_PositivePercentage simple type (Part 1, §22.9.2.11) was added „h The </t>
  </si>
  <si>
    <t xml:space="preserve">The ST_PositiveFixedPercentage simple type (Part 1, §22.9.2.10) was added D.7 </t>
  </si>
  <si>
    <t>the ST_SignedTwipsMeasure simple type (Part 1, §17.18.81)</t>
  </si>
  <si>
    <t>the ST_DecimalNumber simple type (Part 1, §17.18.10)</t>
  </si>
  <si>
    <t>the ST_RelationshipId simple type (Part 1, §22.8.2.1)</t>
  </si>
  <si>
    <t>the ST_String simple type (Part 1, §22.9.2.13)</t>
  </si>
  <si>
    <t>the ST_ShortHexNumber simple type (Part 1, §17.18.79)</t>
  </si>
  <si>
    <t>the ST_Merge simple type (Part 1, §17.18.57)</t>
  </si>
  <si>
    <t>the ST_UcharHexNumber simple type (Part 1, §17.18.98)</t>
  </si>
  <si>
    <t>the ST_OnOff simple type (Part 1, §22.9.2.7)</t>
  </si>
  <si>
    <t>the ST_TwipsMeasure simple type (Part 1, §22.9.2.14)</t>
  </si>
  <si>
    <t>the ST_DateTime simple type (Part 1, §17.18.9)</t>
  </si>
  <si>
    <t>the ST_LongHexNumber simple type (Part 1, §17.18.50)</t>
  </si>
  <si>
    <t>the ST_Lang simple type (Part 1, §22.9.2.6)</t>
  </si>
  <si>
    <t>the ST_RelationshipId simple type (§Part 1, §22.8.2.1)</t>
  </si>
  <si>
    <t>the ST_BorderStyle simple type (Part 1, §18.18.3)</t>
  </si>
  <si>
    <t>the ST_CellRef simple type (Part 1, §18.18.7)</t>
  </si>
  <si>
    <t>the ST_ShapeID simple type (Part 1, §20.1.10.55)</t>
  </si>
  <si>
    <t>the ST_Panose simple type (Part 1, §22.9.2.8)</t>
  </si>
  <si>
    <t>the ST_TextTypeface simple type (Part 1, §20.1.10.81)</t>
  </si>
  <si>
    <t>the ST_PositiveCoordinate simple type (Part 1, §20.1.10.42)</t>
  </si>
  <si>
    <t>the ST_Coordinate simple type (Part 1, §20.1.10.16)</t>
  </si>
  <si>
    <t>the ST_StyleMatrixColumnIndex simple type (Part 1, §20.1.10.57)</t>
  </si>
  <si>
    <t>the ST_ColorSchemeIndex simple type (Part 1, §20.1.10.14)</t>
  </si>
  <si>
    <t>the ST_DrawingElementId simple type (Part 1, §20.1.10.21)</t>
  </si>
  <si>
    <t>the ST_BlackWhiteMode simple type (Part 1, §20.1.10.10)</t>
  </si>
  <si>
    <t>the ST_Angle simple type (Part 1, §20.1.10.3)</t>
  </si>
  <si>
    <t>The ST_PercentageDecimal simple type (Part 4, §12.1.2.12)</t>
  </si>
  <si>
    <t>The ST_TextBulletSizeDecimal simple type (Part 4, §12.1.2.14)</t>
  </si>
  <si>
    <t>the ST_PresetMaterialType simple type (Part 1, §20.1.10.50)</t>
  </si>
  <si>
    <t>the ST_TrueFalse simple type (§20.1.2.5)</t>
  </si>
  <si>
    <t>the ST_ColorType simple type (§20.1.2.3)</t>
  </si>
  <si>
    <t>the ST_Guid simple type (Part 1, §22.9.2.4)</t>
  </si>
  <si>
    <t>the ST_Border simple type (Part 1, §17.18.2)</t>
  </si>
  <si>
    <t>the ST_CalendarType simple type (Part 1, §22.9.2.1)</t>
  </si>
  <si>
    <t>the ST_Jc simple type (Part 1, §17.18.44)</t>
  </si>
  <si>
    <t>the ST_NumberFormat simple type (Part 1, §17.18.59)</t>
  </si>
  <si>
    <t>the ST_TabJc simple type (Part 1, §17.18.84)</t>
  </si>
  <si>
    <t>the ST_TextDirection simple type (Part 1, §17.18.93)</t>
  </si>
  <si>
    <t>the ST_JcTable simple type (Part 1, §17.18.45)</t>
  </si>
  <si>
    <t>The ST_Direction simple type (Part 1, §17.18.12)</t>
  </si>
  <si>
    <t>The ST_DocType simple type (Part 1, §17.18.19)</t>
  </si>
  <si>
    <t>The ST_MailMergeDataType simple type (Part 1, §17.18.54)</t>
  </si>
  <si>
    <t>The ST_ObjectDrawAspect simple type (Part 1, §17.18.60)</t>
  </si>
  <si>
    <t>The ST_ObjectUpdateMode simple type (Part 1, §17.18.61)</t>
  </si>
  <si>
    <t>The ST_StyleSort simple type (Part 1, §17.18.82)</t>
  </si>
  <si>
    <t>The ST_CellType simple type (Part 1, §18.18.11)</t>
  </si>
  <si>
    <t>The ST_FileType simple type (Part 1, §18.18.29)</t>
  </si>
  <si>
    <t>The ST_PivotAreaType simple type (Part 1, §18.18.58)</t>
  </si>
  <si>
    <t>The ST_TextHAlign simple type (Part 1, §18.18.80)</t>
  </si>
  <si>
    <t>The ST_TextVAlign simple type (Part 1, §18.18.81)</t>
  </si>
  <si>
    <t>The ST_XmlDataType simple type (Part 1, §18.18.93)</t>
  </si>
  <si>
    <t>The ST_PresetColorVal simple type (Part 1, §20.1.10.48)</t>
  </si>
  <si>
    <t>The ST_TextPoint simple type (Part 1, §20.1.10.74)</t>
  </si>
  <si>
    <t>The ST_YAlign simple type (Part 1, §22.9.2.20)</t>
  </si>
  <si>
    <t>The ST_XAlign simple type (Part 1, §22.9.2.18)</t>
  </si>
  <si>
    <t>The ST_UniversalMeasure simple type (Part 1, §22.9.2.15)</t>
  </si>
  <si>
    <t>The ST_PositiveUniversalMeasure simple type (Part 1, §22.9.2.12)</t>
  </si>
  <si>
    <t>The ST_Percentage simple type (Part 1, §22.9.2.9)</t>
  </si>
  <si>
    <t>The ST_FixedPercentage simple type (Part 1, §22.9.2.3)</t>
  </si>
  <si>
    <t>The ST_PositivePercentage simple type (Part 1, §22.9.2.11)</t>
  </si>
  <si>
    <t>The ST_PositiveFixedPercentage simple type (Part 1, §22.9.2.10)</t>
  </si>
  <si>
    <t>17.1.2.7 ST_FixedPercentageDecimal (Fixed Percentage) .......................................................................... 255</t>
  </si>
  <si>
    <t>17.1.2.8 ST_PositiveFixedPercentageDecimal (Positive Fixed Percentage) ................................................ 256</t>
  </si>
  <si>
    <t>17.1.2.9 ST_PositivePercentageDecimal (Positive Percentage as Decimal Number) .................................. 256</t>
  </si>
  <si>
    <t>17.1.2.10 ST_TextFontScalePercent (Text Font Scale Percentage) ............................................................... 256</t>
  </si>
  <si>
    <t>17.1.2.11 ST_TextSpacingPercent (Text Spacing Percent) ............................................................................ 256</t>
  </si>
  <si>
    <t>17.1.2.12 ST_PercentageDecimal (Percentage as Decimal Number) ............................................................ 257</t>
  </si>
  <si>
    <t>17.1.2.14 ST_TextBulletSizeDecimal (Bullet Size Percentage) ...................................................................... 257</t>
  </si>
  <si>
    <t>18.1.3.2 ST_DepthPercentUShort (Depth Percent UnsignedShort) (Part 1, §21.2.3.9) .............................. 278</t>
  </si>
  <si>
    <t>18.1.3.4 ST_HPercentUShort (Depth Percent UnsignedShort) ................................................................... 278</t>
  </si>
  <si>
    <t>18.1.3.6 ST_GapAmountUShort (Gap Amount UnsignedShort) .................................................................. 278</t>
  </si>
  <si>
    <t>18.1.3.8 ST_SecondPieSizeUShort (Second Pie Size UnsignedShort) .......................................................... 279</t>
  </si>
  <si>
    <t>18.1.3.10 ST_HoleSizeUByte (Hole Size UnsignedByte) ................................................................................ 279</t>
  </si>
  <si>
    <t>18.1.3.12 ST_LblOffsetUShort (Label Offset UnsignedShort) ........................................................................ 279</t>
  </si>
  <si>
    <t>18.1.3.14 ST_OverlapByte (Overlap Byte) ..................................................................................................... 280</t>
  </si>
  <si>
    <t>18.1.3.16 ST_BubbleScaleUInt (Bubble Scale UnsignedInt) .......................................................................... 280</t>
  </si>
  <si>
    <t>19.1.3.1 ST_EditAs (Shape Grouping Types) ................................................................................................ 671</t>
  </si>
  <si>
    <t>19.1.3.2 ST_Ext (VML Extension Handling Behaviors) ................................................................................. 672</t>
  </si>
  <si>
    <t>19.1.3.3 ST_FillMethod (Gradient Fill Computation Type) .......................................................................... 672</t>
  </si>
  <si>
    <t>19.1.3.4 ST_FillType (Shape Fill Type) ......................................................................................................... 673</t>
  </si>
  <si>
    <t>19.1.3.5 ST_ImageAspect (Image Scaling Behavior) .................................................................................... 674</t>
  </si>
  <si>
    <t>19.1.3.6 ST_ShadowType (Shadow Type) .................................................................................................... 674</t>
  </si>
  <si>
    <t>19.1.3.7 ST_StrokeArrowLength (Stroke Arrowhead Length) ..................................................................... 675</t>
  </si>
  <si>
    <t>19.1.3.8 ST_StrokeArrowType (Stroke Arrowhead Type) ........................................................................... 675</t>
  </si>
  <si>
    <t>19.1.3.9 ST_StrokeArrowWidth (Stroke Arrowhead Width) ....................................................................... 676</t>
  </si>
  <si>
    <t>19.1.3.10 ST_StrokeEndCap (Stroke End Cap Type) ...................................................................................... 676</t>
  </si>
  <si>
    <t>19.1.3.11 ST_StrokeJoinStyle (Line Join Type) ............................................................................................... 677</t>
  </si>
  <si>
    <t>19.1.3.12 ST_StrokeLineStyle (Stroke Line Style) .......................................................................................... 677</t>
  </si>
  <si>
    <t>19.2.3.1 ST_AlternateMathContentType (Alternate Math Content Type) ................................................. 801</t>
  </si>
  <si>
    <t>19.2.3.2 ST_Angle (Callout Angles) .............................................................................................................. 801</t>
  </si>
  <si>
    <t>19.2.3.3 ST_BWMode (Black And White Modes) ........................................................................................ 802</t>
  </si>
  <si>
    <t>19.2.3.4 ST_CalloutDrop (Callout Drop Location) ....................................................................................... 802</t>
  </si>
  <si>
    <t>19.2.3.5 ST_CalloutPlacement (Callout Placement) .................................................................................... 802</t>
  </si>
  <si>
    <t>19.2.3.6 ST_ColorMode (Extrusion Color Types) ......................................................................................... 803</t>
  </si>
  <si>
    <t>19.2.3.7 ST_ConnectorType (Connector Type) ............................................................................................ 803</t>
  </si>
  <si>
    <t>19.2.3.8 ST_ConnectType (Connection Locations Type) ............................................................................. 804</t>
  </si>
  <si>
    <t>19.2.3.9 ST_ContentType (Content Type) ................................................................................................... 804</t>
  </si>
  <si>
    <t>19.2.3.10 ST_DiagramLayout (Diagram Layout Type) ................................................................................... 804</t>
  </si>
  <si>
    <t>19.2.3.11 ST_ExtrusionPlane (Extrusion Planes) ........................................................................................... 805</t>
  </si>
  <si>
    <t>19.2.3.12 ST_ExtrusionRender (Extrusion Rendering Types) ........................................................................ 805</t>
  </si>
  <si>
    <t>19.2.3.13 ST_ExtrusionType (Extrusion Type) ............................................................................................... 806</t>
  </si>
  <si>
    <t>19.2.3.14 ST_FillType (Shape Fill Type) ......................................................................................................... 806</t>
  </si>
  <si>
    <t>19.2.3.15 ST_How (Alignment Type) ............................................................................................................. 807</t>
  </si>
  <si>
    <t>19.2.3.16 ST_HrAlign (Alignment Type) ......................................................................................................... 808</t>
  </si>
  <si>
    <t>19.2.3.17 ST_InsetMode (Inset Margin Type) ............................................................................................... 808</t>
  </si>
  <si>
    <t>19.2.3.18 ST_OLEDrawAspect ( Embedded Object Representations) ........................................................... 808</t>
  </si>
  <si>
    <t>19.2.3.19 ST_OLELinkType (Embedded Object Alternate Image Request Types) ......................................... 809</t>
  </si>
  <si>
    <t>19.2.3.20 ST_OLEType ( Embedded Connection Type) ................................................................................. 809</t>
  </si>
  <si>
    <t>19.2.3.21 ST_OLEUpdateMode ( Embedded Object Update Method Type) ................................................. 809</t>
  </si>
  <si>
    <t>19.2.3.22 ST_RType (Rule Type) .................................................................................................................... 810</t>
  </si>
  <si>
    <t>19.2.3.23 ST_ScreenSize (Screen Sizes Type) ................................................................................................ 810</t>
  </si>
  <si>
    <t>19.3.3.1 ST_BorderShadow (Border Shadow Type) .................................................................................... 820</t>
  </si>
  <si>
    <t>19.3.3.2 ST_BorderType (Border Type) ....................................................................................................... 820</t>
  </si>
  <si>
    <t>19.3.3.3 ST_HorizontalAnchor (Horizontal Anchor Type) ........................................................................... 823</t>
  </si>
  <si>
    <t>19.3.3.4 ST_VerticalAnchor (Vertical Anchor Type) .................................................................................... 824</t>
  </si>
  <si>
    <t>19.3.3.5 ST_WrapSide (Text Wrapping Side) ............................................................................................... 825</t>
  </si>
  <si>
    <t>19.3.3.6 ST_WrapType (Text Wrapping Type) ............................................................................................. 825</t>
  </si>
  <si>
    <t>19.4.3.1 ST_CF (Clipboard Format Type) ..................................................................................................... 855</t>
  </si>
  <si>
    <t>19.4.3.2 ST_ObjectType (Object Type) ........................................................................................................ 856</t>
  </si>
  <si>
    <t>20.1.2.1 ST_AlgClass (Cryptographic Algorithm Classes) ............................................................................ 860</t>
  </si>
  <si>
    <t>20.1.2.2 ST_AlgType (Cryptographic Algorithm Types) ............................................................................... 861</t>
  </si>
  <si>
    <t>20.1.2.3 ST_ColorType (Color Type) ............................................................................................................ 862</t>
  </si>
  <si>
    <t>20.1.2.4 ST_CryptProv (Cryptographic Provider Types) .............................................................................. 863</t>
  </si>
  <si>
    <t>20.1.2.5 ST_TrueFalse (Boolean Value) ....................................................................................................... 863</t>
  </si>
  <si>
    <t>20.1.2.6 ST_TrueFalseBlank (Boolean Value with Blank [False] State) ....................................................... 864</t>
  </si>
  <si>
    <t>STs with prose in Part 4</t>
  </si>
  <si>
    <t>ST_SignedTwipsMeasure</t>
  </si>
  <si>
    <t>ST_DecimalNumber</t>
  </si>
  <si>
    <t>ST_RelationshipId</t>
  </si>
  <si>
    <t>ST_String</t>
  </si>
  <si>
    <t>ST_ShortHexNumber</t>
  </si>
  <si>
    <t>ST_Merge</t>
  </si>
  <si>
    <t>ST_UcharHexNumber</t>
  </si>
  <si>
    <t>ST_OnOff</t>
  </si>
  <si>
    <t>ST_TwipsMeasure</t>
  </si>
  <si>
    <t>ST_DateTime</t>
  </si>
  <si>
    <t>ST_LongHexNumber</t>
  </si>
  <si>
    <t>ST_Lang</t>
  </si>
  <si>
    <t>ST_BorderStyle</t>
  </si>
  <si>
    <t>ST_CellRef</t>
  </si>
  <si>
    <t>ST_ShapeID</t>
  </si>
  <si>
    <t>ST_Panose</t>
  </si>
  <si>
    <t>ST_TextTypeface</t>
  </si>
  <si>
    <t>ST_PositiveCoordinate</t>
  </si>
  <si>
    <t>ST_Coordinate</t>
  </si>
  <si>
    <t>ST_StyleMatrixColumnIndex</t>
  </si>
  <si>
    <t>ST_ColorSchemeIndex</t>
  </si>
  <si>
    <t>ST_DrawingElementId</t>
  </si>
  <si>
    <t>ST_BlackWhiteMode</t>
  </si>
  <si>
    <t>ST_Angle</t>
  </si>
  <si>
    <t>ST_PercentageDecimal</t>
  </si>
  <si>
    <t>ST_TextBulletSizeDecimal</t>
  </si>
  <si>
    <t>ST_PresetMaterialType</t>
  </si>
  <si>
    <t>ST_TrueFalse</t>
  </si>
  <si>
    <t>ST_ColorType</t>
  </si>
  <si>
    <t>ST_Guid</t>
  </si>
  <si>
    <t>ST_Border</t>
  </si>
  <si>
    <t>ST_CalendarType</t>
  </si>
  <si>
    <t>ST_Jc</t>
  </si>
  <si>
    <t>ST_NumberFormat</t>
  </si>
  <si>
    <t>ST_TabJc</t>
  </si>
  <si>
    <t>ST_TextDirection</t>
  </si>
  <si>
    <t>ST_JcTable</t>
  </si>
  <si>
    <t>ST_Direction</t>
  </si>
  <si>
    <t>ST_DocType</t>
  </si>
  <si>
    <t>ST_MailMergeDataType</t>
  </si>
  <si>
    <t>ST_ObjectDrawAspect</t>
  </si>
  <si>
    <t>ST_ObjectUpdateMode</t>
  </si>
  <si>
    <t>ST_StyleSort</t>
  </si>
  <si>
    <t>ST_CellType</t>
  </si>
  <si>
    <t>ST_FileType</t>
  </si>
  <si>
    <t>ST_PivotAreaType</t>
  </si>
  <si>
    <t>ST_TextHAlign</t>
  </si>
  <si>
    <t>ST_TextVAlign</t>
  </si>
  <si>
    <t>ST_XmlDataType</t>
  </si>
  <si>
    <t>ST_PresetColorVal</t>
  </si>
  <si>
    <t>ST_TextPoint</t>
  </si>
  <si>
    <t>ST_YAlign</t>
  </si>
  <si>
    <t>ST_XAlign</t>
  </si>
  <si>
    <t>ST_UniversalMeasure</t>
  </si>
  <si>
    <t>ST_PositiveUniversalMeasure</t>
  </si>
  <si>
    <t>ST_Percentage</t>
  </si>
  <si>
    <t>ST_FixedPercentage</t>
  </si>
  <si>
    <t>ST_PositivePercentage</t>
  </si>
  <si>
    <t>ST_PositiveFixedPercentage</t>
  </si>
  <si>
    <t>ST_AlgClass</t>
  </si>
  <si>
    <t>ST_AlgType</t>
  </si>
  <si>
    <t>ST_AlternateMathContentType</t>
  </si>
  <si>
    <t>ST_BorderShadow</t>
  </si>
  <si>
    <t>ST_BorderType</t>
  </si>
  <si>
    <t>ST_BubbleScaleUInt</t>
  </si>
  <si>
    <t>ST_BWMode</t>
  </si>
  <si>
    <t>ST_CalloutDrop</t>
  </si>
  <si>
    <t>ST_CalloutPlacement</t>
  </si>
  <si>
    <t>ST_CF</t>
  </si>
  <si>
    <t>ST_ColorMode</t>
  </si>
  <si>
    <t>ST_ConnectorType</t>
  </si>
  <si>
    <t>ST_ConnectType</t>
  </si>
  <si>
    <t>ST_ContentType</t>
  </si>
  <si>
    <t>ST_CryptProv</t>
  </si>
  <si>
    <t>ST_DepthPercentUShort</t>
  </si>
  <si>
    <t>ST_DiagramLayout</t>
  </si>
  <si>
    <t>ST_EditAs</t>
  </si>
  <si>
    <t>ST_Ext</t>
  </si>
  <si>
    <t>ST_ExtrusionPlane</t>
  </si>
  <si>
    <t>ST_ExtrusionRender</t>
  </si>
  <si>
    <t>ST_ExtrusionType</t>
  </si>
  <si>
    <t>ST_FillMethod</t>
  </si>
  <si>
    <t>ST_FillType</t>
  </si>
  <si>
    <t>ST_FixedPercentageDecimal</t>
  </si>
  <si>
    <t>ST_GapAmountUShort</t>
  </si>
  <si>
    <t>ST_HoleSizeUByte</t>
  </si>
  <si>
    <t>ST_HorizontalAnchor</t>
  </si>
  <si>
    <t>ST_How</t>
  </si>
  <si>
    <t>ST_HPercentUShort</t>
  </si>
  <si>
    <t>ST_HrAlign</t>
  </si>
  <si>
    <t>ST_ImageAspect</t>
  </si>
  <si>
    <t>ST_InsetMode</t>
  </si>
  <si>
    <t>ST_LblOffsetUShort</t>
  </si>
  <si>
    <t>ST_ObjectType</t>
  </si>
  <si>
    <t>ST_OLEDrawAspect</t>
  </si>
  <si>
    <t>ST_OLELinkType</t>
  </si>
  <si>
    <t>ST_OLEType</t>
  </si>
  <si>
    <t>ST_OLEUpdateMode</t>
  </si>
  <si>
    <t>ST_OverlapByte</t>
  </si>
  <si>
    <t>ST_PositiveFixedPercentageDecimal</t>
  </si>
  <si>
    <t>ST_PositivePercentageDecimal</t>
  </si>
  <si>
    <t>ST_RType</t>
  </si>
  <si>
    <t>ST_ScreenSize</t>
  </si>
  <si>
    <t>ST_SecondPieSizeUShort</t>
  </si>
  <si>
    <t>ST_ShadowType</t>
  </si>
  <si>
    <t>ST_StrokeArrowLength</t>
  </si>
  <si>
    <t>ST_StrokeArrowType</t>
  </si>
  <si>
    <t>ST_StrokeArrowWidth</t>
  </si>
  <si>
    <t>ST_StrokeEndCap</t>
  </si>
  <si>
    <t>ST_StrokeJoinStyle</t>
  </si>
  <si>
    <t>ST_StrokeLineStyle</t>
  </si>
  <si>
    <t>ST_TextFontScalePercent</t>
  </si>
  <si>
    <t>ST_TextSpacingPercent</t>
  </si>
  <si>
    <t>ST_TrueFalseBlank</t>
  </si>
  <si>
    <t>ST_UnqualifiedPercentage</t>
  </si>
  <si>
    <t>ST_UnsignedShortHex</t>
  </si>
  <si>
    <t>ST_VerticalAnchor</t>
  </si>
  <si>
    <t>ST_WebColorType</t>
  </si>
  <si>
    <t>ST_WebEncoding</t>
  </si>
  <si>
    <t>ST_WebScreenSize</t>
  </si>
  <si>
    <t>ST_WrapSide</t>
  </si>
  <si>
    <t>ST_WrapType</t>
  </si>
  <si>
    <t xml:space="preserve">  &lt;xsd:simpleType name="ST_LayoutTarget"&gt;</t>
  </si>
  <si>
    <t xml:space="preserve">  &lt;xsd:simpleType name="ST_LayoutMode"&gt;</t>
  </si>
  <si>
    <t xml:space="preserve">  &lt;xsd:simpleType name="ST_RotX"&gt;</t>
  </si>
  <si>
    <t xml:space="preserve">  &lt;xsd:simpleType name="ST_HPercent"&gt;</t>
  </si>
  <si>
    <t xml:space="preserve">  &lt;xsd:simpleType name="ST_HPercentWithSymbol"&gt;</t>
  </si>
  <si>
    <t xml:space="preserve">  &lt;xsd:simpleType name="ST_HPercentUShort"&gt;</t>
  </si>
  <si>
    <t xml:space="preserve">  &lt;xsd:simpleType name="ST_RotY"&gt;</t>
  </si>
  <si>
    <t xml:space="preserve">  &lt;xsd:simpleType name="ST_DepthPercent"&gt;</t>
  </si>
  <si>
    <t xml:space="preserve">  &lt;xsd:simpleType name="ST_DepthPercentWithSymbol"&gt;</t>
  </si>
  <si>
    <t xml:space="preserve">  &lt;xsd:simpleType name="ST_DepthPercentUShort"&gt;</t>
  </si>
  <si>
    <t xml:space="preserve">  &lt;xsd:simpleType name="ST_Perspective"&gt;</t>
  </si>
  <si>
    <t xml:space="preserve">  &lt;xsd:simpleType name="ST_Thickness"&gt;</t>
  </si>
  <si>
    <t xml:space="preserve">  &lt;xsd:simpleType name="ST_ThicknessPercent"&gt;</t>
  </si>
  <si>
    <t xml:space="preserve">  &lt;xsd:simpleType name="ST_GapAmount"&gt;</t>
  </si>
  <si>
    <t xml:space="preserve">  &lt;xsd:simpleType name="ST_GapAmountPercent"&gt;</t>
  </si>
  <si>
    <t xml:space="preserve">  &lt;xsd:simpleType name="ST_GapAmountUShort"&gt;</t>
  </si>
  <si>
    <t xml:space="preserve">  &lt;xsd:simpleType name="ST_Overlap"&gt;</t>
  </si>
  <si>
    <t xml:space="preserve">  &lt;xsd:simpleType name="ST_OverlapPercent"&gt;</t>
  </si>
  <si>
    <t xml:space="preserve">  &lt;xsd:simpleType name="ST_OverlapByte"&gt;</t>
  </si>
  <si>
    <t xml:space="preserve">  &lt;xsd:simpleType name="ST_BubbleScale"&gt;</t>
  </si>
  <si>
    <t xml:space="preserve">  &lt;xsd:simpleType name="ST_BubbleScalePercent"&gt;</t>
  </si>
  <si>
    <t xml:space="preserve">  &lt;xsd:simpleType name="ST_BubbleScaleUInt"&gt;</t>
  </si>
  <si>
    <t xml:space="preserve">  &lt;xsd:simpleType name="ST_SizeRepresents"&gt;</t>
  </si>
  <si>
    <t xml:space="preserve">  &lt;xsd:simpleType name="ST_FirstSliceAng"&gt;</t>
  </si>
  <si>
    <t xml:space="preserve">  &lt;xsd:simpleType name="ST_HoleSize"&gt;</t>
  </si>
  <si>
    <t xml:space="preserve">  &lt;xsd:simpleType name="ST_HoleSizePercent"&gt;</t>
  </si>
  <si>
    <t xml:space="preserve">  &lt;xsd:simpleType name="ST_HoleSizeUByte"&gt;</t>
  </si>
  <si>
    <t xml:space="preserve">  &lt;xsd:simpleType name="ST_SplitType"&gt;</t>
  </si>
  <si>
    <t xml:space="preserve">  &lt;xsd:simpleType name="ST_SecondPieSize"&gt;</t>
  </si>
  <si>
    <t xml:space="preserve">  &lt;xsd:simpleType name="ST_SecondPieSizePercent"&gt;</t>
  </si>
  <si>
    <t xml:space="preserve">  &lt;xsd:simpleType name="ST_SecondPieSizeUShort"&gt;</t>
  </si>
  <si>
    <t xml:space="preserve">  &lt;xsd:simpleType name="ST_LblAlgn"&gt;</t>
  </si>
  <si>
    <t xml:space="preserve">  &lt;xsd:simpleType name="ST_DLblPos"&gt;</t>
  </si>
  <si>
    <t xml:space="preserve">  &lt;xsd:simpleType name="ST_MarkerStyle"&gt;</t>
  </si>
  <si>
    <t xml:space="preserve">  &lt;xsd:simpleType name="ST_MarkerSize"&gt;</t>
  </si>
  <si>
    <t xml:space="preserve">  &lt;xsd:simpleType name="ST_TrendlineType"&gt;</t>
  </si>
  <si>
    <t xml:space="preserve">  &lt;xsd:simpleType name="ST_Order"&gt;</t>
  </si>
  <si>
    <t xml:space="preserve">  &lt;xsd:simpleType name="ST_Period"&gt;</t>
  </si>
  <si>
    <t xml:space="preserve">  &lt;xsd:simpleType name="ST_ErrDir"&gt;</t>
  </si>
  <si>
    <t xml:space="preserve">  &lt;xsd:simpleType name="ST_ErrBarType"&gt;</t>
  </si>
  <si>
    <t xml:space="preserve">  &lt;xsd:simpleType name="ST_ErrValType"&gt;</t>
  </si>
  <si>
    <t xml:space="preserve">  &lt;xsd:simpleType name="ST_Grouping"&gt;</t>
  </si>
  <si>
    <t xml:space="preserve">  &lt;xsd:simpleType name="ST_ScatterStyle"&gt;</t>
  </si>
  <si>
    <t xml:space="preserve">  &lt;xsd:simpleType name="ST_RadarStyle"&gt;</t>
  </si>
  <si>
    <t xml:space="preserve">  &lt;xsd:simpleType name="ST_BarGrouping"&gt;</t>
  </si>
  <si>
    <t xml:space="preserve">  &lt;xsd:simpleType name="ST_BarDir"&gt;</t>
  </si>
  <si>
    <t xml:space="preserve">  &lt;xsd:simpleType name="ST_Shape"&gt;</t>
  </si>
  <si>
    <t xml:space="preserve">  &lt;xsd:simpleType name="ST_OfPieType"&gt;</t>
  </si>
  <si>
    <t xml:space="preserve">  &lt;xsd:simpleType name="ST_AxPos"&gt;</t>
  </si>
  <si>
    <t xml:space="preserve">  &lt;xsd:simpleType name="ST_Crosses"&gt;</t>
  </si>
  <si>
    <t xml:space="preserve">  &lt;xsd:simpleType name="ST_CrossBetween"&gt;</t>
  </si>
  <si>
    <t xml:space="preserve">  &lt;xsd:simpleType name="ST_TickMark"&gt;</t>
  </si>
  <si>
    <t xml:space="preserve">  &lt;xsd:simpleType name="ST_TickLblPos"&gt;</t>
  </si>
  <si>
    <t xml:space="preserve">  &lt;xsd:simpleType name="ST_Skip"&gt;</t>
  </si>
  <si>
    <t xml:space="preserve">  &lt;xsd:simpleType name="ST_TimeUnit"&gt;</t>
  </si>
  <si>
    <t xml:space="preserve">  &lt;xsd:simpleType name="ST_AxisUnit"&gt;</t>
  </si>
  <si>
    <t xml:space="preserve">  &lt;xsd:simpleType name="ST_BuiltInUnit"&gt;</t>
  </si>
  <si>
    <t xml:space="preserve">  &lt;xsd:simpleType name="ST_PictureFormat"&gt;</t>
  </si>
  <si>
    <t xml:space="preserve">  &lt;xsd:simpleType name="ST_PictureStackUnit"&gt;</t>
  </si>
  <si>
    <t xml:space="preserve">  &lt;xsd:simpleType name="ST_Orientation"&gt;</t>
  </si>
  <si>
    <t xml:space="preserve">  &lt;xsd:simpleType name="ST_LogBase"&gt;</t>
  </si>
  <si>
    <t xml:space="preserve">  &lt;xsd:simpleType name="ST_LblOffset"&gt;</t>
  </si>
  <si>
    <t xml:space="preserve">  &lt;xsd:simpleType name="ST_LblOffsetPercent"&gt;</t>
  </si>
  <si>
    <t xml:space="preserve">  &lt;xsd:simpleType name="ST_LblOffsetUShort"&gt;</t>
  </si>
  <si>
    <t xml:space="preserve">  &lt;xsd:simpleType name="ST_LegendPos"&gt;</t>
  </si>
  <si>
    <t xml:space="preserve">  &lt;xsd:simpleType name="ST_DispBlanksAs"&gt;</t>
  </si>
  <si>
    <t xml:space="preserve">  &lt;xsd:simpleType name="ST_Style"&gt;</t>
  </si>
  <si>
    <t xml:space="preserve">  &lt;xsd:simpleType name="ST_PageSetupOrientation"&gt;</t>
  </si>
  <si>
    <t xml:space="preserve">  &lt;xsd:simpleType name="ST_MarkerCoordinate"&gt;</t>
  </si>
  <si>
    <t xml:space="preserve">  &lt;xsd:simpleType name="ST_ClrAppMethod"&gt;</t>
  </si>
  <si>
    <t xml:space="preserve">  &lt;xsd:simpleType name="ST_HueDir"&gt;</t>
  </si>
  <si>
    <t xml:space="preserve">  &lt;xsd:simpleType name="ST_PtType"&gt;</t>
  </si>
  <si>
    <t xml:space="preserve">  &lt;xsd:simpleType name="ST_CxnType"&gt;</t>
  </si>
  <si>
    <t xml:space="preserve">  &lt;xsd:simpleType name="ST_LayoutShapeType" final="restriction"&gt;</t>
  </si>
  <si>
    <t xml:space="preserve">  &lt;xsd:simpleType name="ST_Index1"&gt;</t>
  </si>
  <si>
    <t xml:space="preserve">  &lt;xsd:simpleType name="ST_ParameterVal"&gt;</t>
  </si>
  <si>
    <t xml:space="preserve">  &lt;xsd:simpleType name="ST_ModelId"&gt;</t>
  </si>
  <si>
    <t xml:space="preserve">  &lt;xsd:simpleType name="ST_PrSetCustVal"&gt;</t>
  </si>
  <si>
    <t xml:space="preserve">  &lt;xsd:simpleType name="ST_Direction" final="restriction"&gt;</t>
  </si>
  <si>
    <t xml:space="preserve">  &lt;xsd:simpleType name="ST_HierBranchStyle" final="restriction"&gt;</t>
  </si>
  <si>
    <t xml:space="preserve">  &lt;xsd:simpleType name="ST_AnimOneStr" final="restriction"&gt;</t>
  </si>
  <si>
    <t xml:space="preserve">  &lt;xsd:simpleType name="ST_AnimLvlStr" final="restriction"&gt;</t>
  </si>
  <si>
    <t xml:space="preserve">  &lt;xsd:simpleType name="ST_NodeCount"&gt;</t>
  </si>
  <si>
    <t xml:space="preserve">  &lt;xsd:simpleType name="ST_ResizeHandlesStr" final="restriction"&gt;</t>
  </si>
  <si>
    <t xml:space="preserve">  &lt;xsd:simpleType name="ST_AlgorithmType" final="restriction"&gt;</t>
  </si>
  <si>
    <t xml:space="preserve">  &lt;xsd:simpleType name="ST_AxisType" final="restriction"&gt;</t>
  </si>
  <si>
    <t xml:space="preserve">  &lt;xsd:simpleType name="ST_AxisTypes"&gt;</t>
  </si>
  <si>
    <t xml:space="preserve">  &lt;xsd:simpleType name="ST_BoolOperator" final="restriction"&gt;</t>
  </si>
  <si>
    <t xml:space="preserve">  &lt;xsd:simpleType name="ST_ChildOrderType" final="restriction"&gt;</t>
  </si>
  <si>
    <t xml:space="preserve">  &lt;xsd:simpleType name="ST_ConstraintType" final="restriction"&gt;</t>
  </si>
  <si>
    <t xml:space="preserve">  &lt;xsd:simpleType name="ST_ConstraintRelationship" final="restriction"&gt;</t>
  </si>
  <si>
    <t xml:space="preserve">  &lt;xsd:simpleType name="ST_ElementType" final="restriction"&gt;</t>
  </si>
  <si>
    <t xml:space="preserve">  &lt;xsd:simpleType name="ST_ElementTypes"&gt;</t>
  </si>
  <si>
    <t xml:space="preserve">  &lt;xsd:simpleType name="ST_ParameterId" final="restriction"&gt;</t>
  </si>
  <si>
    <t xml:space="preserve">  &lt;xsd:simpleType name="ST_Ints"&gt;</t>
  </si>
  <si>
    <t xml:space="preserve">  &lt;xsd:simpleType name="ST_UnsignedInts"&gt;</t>
  </si>
  <si>
    <t xml:space="preserve">  &lt;xsd:simpleType name="ST_Booleans"&gt;</t>
  </si>
  <si>
    <t xml:space="preserve">  &lt;xsd:simpleType name="ST_FunctionType" final="restriction"&gt;</t>
  </si>
  <si>
    <t xml:space="preserve">  &lt;xsd:simpleType name="ST_FunctionOperator" final="restriction"&gt;</t>
  </si>
  <si>
    <t xml:space="preserve">  &lt;xsd:simpleType name="ST_DiagramHorizontalAlignment" final="restriction"&gt;</t>
  </si>
  <si>
    <t xml:space="preserve">  &lt;xsd:simpleType name="ST_VerticalAlignment" final="restriction"&gt;</t>
  </si>
  <si>
    <t xml:space="preserve">  &lt;xsd:simpleType name="ST_ChildDirection" final="restriction"&gt;</t>
  </si>
  <si>
    <t xml:space="preserve">  &lt;xsd:simpleType name="ST_ChildAlignment" final="restriction"&gt;</t>
  </si>
  <si>
    <t xml:space="preserve">  &lt;xsd:simpleType name="ST_SecondaryChildAlignment" final="restriction"&gt;</t>
  </si>
  <si>
    <t xml:space="preserve">  &lt;xsd:simpleType name="ST_LinearDirection" final="restriction"&gt;</t>
  </si>
  <si>
    <t xml:space="preserve">  &lt;xsd:simpleType name="ST_SecondaryLinearDirection" final="restriction"&gt;</t>
  </si>
  <si>
    <t xml:space="preserve">  &lt;xsd:simpleType name="ST_StartingElement" final="restriction"&gt;</t>
  </si>
  <si>
    <t xml:space="preserve">  &lt;xsd:simpleType name="ST_RotationPath" final="restriction"&gt;</t>
  </si>
  <si>
    <t xml:space="preserve">  &lt;xsd:simpleType name="ST_CenterShapeMapping" final="restriction"&gt;</t>
  </si>
  <si>
    <t xml:space="preserve">  &lt;xsd:simpleType name="ST_BendPoint" final="restriction"&gt;</t>
  </si>
  <si>
    <t xml:space="preserve">  &lt;xsd:simpleType name="ST_ConnectorRouting" final="restriction"&gt;</t>
  </si>
  <si>
    <t xml:space="preserve">  &lt;xsd:simpleType name="ST_ArrowheadStyle" final="restriction"&gt;</t>
  </si>
  <si>
    <t xml:space="preserve">  &lt;xsd:simpleType name="ST_ConnectorDimension" final="restriction"&gt;</t>
  </si>
  <si>
    <t xml:space="preserve">  &lt;xsd:simpleType name="ST_ConnectorPoint" final="restriction"&gt;</t>
  </si>
  <si>
    <t xml:space="preserve">  &lt;xsd:simpleType name="ST_NodeHorizontalAlignment" final="restriction"&gt;</t>
  </si>
  <si>
    <t xml:space="preserve">  &lt;xsd:simpleType name="ST_NodeVerticalAlignment" final="restriction"&gt;</t>
  </si>
  <si>
    <t xml:space="preserve">  &lt;xsd:simpleType name="ST_FallbackDimension" final="restriction"&gt;</t>
  </si>
  <si>
    <t xml:space="preserve">  &lt;xsd:simpleType name="ST_TextDirection" final="restriction"&gt;</t>
  </si>
  <si>
    <t xml:space="preserve">  &lt;xsd:simpleType name="ST_PyramidAccentPosition" final="restriction"&gt;</t>
  </si>
  <si>
    <t xml:space="preserve">  &lt;xsd:simpleType name="ST_PyramidAccentTextMargin" final="restriction"&gt;</t>
  </si>
  <si>
    <t xml:space="preserve">  &lt;xsd:simpleType name="ST_TextBlockDirection" final="restriction"&gt;</t>
  </si>
  <si>
    <t xml:space="preserve">  &lt;xsd:simpleType name="ST_TextAnchorHorizontal" final="restriction"&gt;</t>
  </si>
  <si>
    <t xml:space="preserve">  &lt;xsd:simpleType name="ST_TextAnchorVertical" final="restriction"&gt;</t>
  </si>
  <si>
    <t xml:space="preserve">  &lt;xsd:simpleType name="ST_DiagramTextAlignment" final="restriction"&gt;</t>
  </si>
  <si>
    <t xml:space="preserve">  &lt;xsd:simpleType name="ST_AutoTextRotation" final="restriction"&gt;</t>
  </si>
  <si>
    <t xml:space="preserve">  &lt;xsd:simpleType name="ST_GrowDirection" final="restriction"&gt;</t>
  </si>
  <si>
    <t xml:space="preserve">  &lt;xsd:simpleType name="ST_FlowDirection" final="restriction"&gt;</t>
  </si>
  <si>
    <t xml:space="preserve">  &lt;xsd:simpleType name="ST_ContinueDirection" final="restriction"&gt;</t>
  </si>
  <si>
    <t xml:space="preserve">  &lt;xsd:simpleType name="ST_Breakpoint" final="restriction"&gt;</t>
  </si>
  <si>
    <t xml:space="preserve">  &lt;xsd:simpleType name="ST_Offset" final="restriction"&gt;</t>
  </si>
  <si>
    <t xml:space="preserve">  &lt;xsd:simpleType name="ST_HierarchyAlignment" final="restriction"&gt;</t>
  </si>
  <si>
    <t xml:space="preserve">  &lt;xsd:simpleType name="ST_FunctionValue" final="restriction"&gt;</t>
  </si>
  <si>
    <t xml:space="preserve">  &lt;xsd:simpleType name="ST_VariableType" final="restriction"&gt;</t>
  </si>
  <si>
    <t xml:space="preserve">  &lt;xsd:simpleType name="ST_FunctionArgument" final="restriction"&gt;</t>
  </si>
  <si>
    <t xml:space="preserve">  &lt;xsd:simpleType name="ST_OutputShapeType" final="restriction"&gt;</t>
  </si>
  <si>
    <t xml:space="preserve">  &lt;xsd:simpleType name="ST_StyleMatrixColumnIndex"&gt;</t>
  </si>
  <si>
    <t xml:space="preserve">  &lt;xsd:simpleType name="ST_FontCollectionIndex"&gt;</t>
  </si>
  <si>
    <t xml:space="preserve">  &lt;xsd:simpleType name="ST_ColorSchemeIndex"&gt;</t>
  </si>
  <si>
    <t xml:space="preserve">  &lt;xsd:simpleType name="ST_Coordinate"&gt;</t>
  </si>
  <si>
    <t xml:space="preserve">  &lt;xsd:simpleType name="ST_CoordinateUnqualified"&gt;</t>
  </si>
  <si>
    <t xml:space="preserve">  &lt;xsd:simpleType name="ST_Coordinate32"&gt;</t>
  </si>
  <si>
    <t xml:space="preserve">  &lt;xsd:simpleType name="ST_Coordinate32Unqualified"&gt;</t>
  </si>
  <si>
    <t xml:space="preserve">  &lt;xsd:simpleType name="ST_PositiveCoordinate"&gt;</t>
  </si>
  <si>
    <t xml:space="preserve">  &lt;xsd:simpleType name="ST_PositiveCoordinate32"&gt;</t>
  </si>
  <si>
    <t xml:space="preserve">  &lt;xsd:simpleType name="ST_Angle"&gt;</t>
  </si>
  <si>
    <t xml:space="preserve">  &lt;xsd:simpleType name="ST_FixedAngle"&gt;</t>
  </si>
  <si>
    <t xml:space="preserve">  &lt;xsd:simpleType name="ST_PositiveFixedAngle"&gt;</t>
  </si>
  <si>
    <t xml:space="preserve">  &lt;xsd:simpleType name="ST_Percentage"&gt;</t>
  </si>
  <si>
    <t xml:space="preserve">  &lt;xsd:simpleType name="ST_PercentageDecimal"&gt;</t>
  </si>
  <si>
    <t xml:space="preserve">  &lt;xsd:simpleType name="ST_PositivePercentage"&gt;</t>
  </si>
  <si>
    <t xml:space="preserve">  &lt;xsd:simpleType name="ST_PositivePercentageDecimal"&gt;</t>
  </si>
  <si>
    <t xml:space="preserve">  &lt;xsd:simpleType name="ST_FixedPercentage"&gt;</t>
  </si>
  <si>
    <t xml:space="preserve">  &lt;xsd:simpleType name="ST_FixedPercentageDecimal"&gt;</t>
  </si>
  <si>
    <t xml:space="preserve">  &lt;xsd:simpleType name="ST_PositiveFixedPercentage"&gt;</t>
  </si>
  <si>
    <t xml:space="preserve">  &lt;xsd:simpleType name="ST_PositiveFixedPercentageDecimal"&gt;</t>
  </si>
  <si>
    <t xml:space="preserve">  &lt;xsd:simpleType name="ST_SystemColorVal"&gt;</t>
  </si>
  <si>
    <t xml:space="preserve">  &lt;xsd:simpleType name="ST_SchemeColorVal"&gt;</t>
  </si>
  <si>
    <t xml:space="preserve">  &lt;xsd:simpleType name="ST_PresetColorVal"&gt;</t>
  </si>
  <si>
    <t xml:space="preserve">  &lt;xsd:simpleType name="ST_RectAlignment"&gt;</t>
  </si>
  <si>
    <t xml:space="preserve">  &lt;xsd:simpleType name="ST_BlackWhiteMode"&gt;</t>
  </si>
  <si>
    <t xml:space="preserve">  &lt;xsd:simpleType name="ST_DrawingElementId"&gt;</t>
  </si>
  <si>
    <t xml:space="preserve">  &lt;xsd:simpleType name="ST_ChartBuildStep"&gt;</t>
  </si>
  <si>
    <t xml:space="preserve">  &lt;xsd:simpleType name="ST_DgmBuildStep"&gt;</t>
  </si>
  <si>
    <t xml:space="preserve">  &lt;xsd:simpleType name="ST_AnimationBuildType"&gt;</t>
  </si>
  <si>
    <t xml:space="preserve">  &lt;xsd:simpleType name="ST_AnimationDgmOnlyBuildType"&gt;</t>
  </si>
  <si>
    <t xml:space="preserve">  &lt;xsd:simpleType name="ST_AnimationDgmBuildType"&gt;</t>
  </si>
  <si>
    <t xml:space="preserve">  &lt;xsd:simpleType name="ST_AnimationChartOnlyBuildType"&gt;</t>
  </si>
  <si>
    <t xml:space="preserve">  &lt;xsd:simpleType name="ST_AnimationChartBuildType"&gt;</t>
  </si>
  <si>
    <t xml:space="preserve">  &lt;xsd:simpleType name="ST_PresetCameraType"&gt;</t>
  </si>
  <si>
    <t xml:space="preserve">  &lt;xsd:simpleType name="ST_FOVAngle"&gt;</t>
  </si>
  <si>
    <t xml:space="preserve">  &lt;xsd:simpleType name="ST_LightRigDirection"&gt;</t>
  </si>
  <si>
    <t xml:space="preserve">  &lt;xsd:simpleType name="ST_LightRigType"&gt;</t>
  </si>
  <si>
    <t xml:space="preserve">  &lt;xsd:simpleType name="ST_BevelPresetType"&gt;</t>
  </si>
  <si>
    <t xml:space="preserve">  &lt;xsd:simpleType name="ST_PresetMaterialType"&gt;</t>
  </si>
  <si>
    <t xml:space="preserve">  &lt;xsd:simpleType name="ST_PresetShadowVal"&gt;</t>
  </si>
  <si>
    <t xml:space="preserve">  &lt;xsd:simpleType name="ST_PathShadeType"&gt;</t>
  </si>
  <si>
    <t xml:space="preserve">  &lt;xsd:simpleType name="ST_TileFlipMode"&gt;</t>
  </si>
  <si>
    <t xml:space="preserve">  &lt;xsd:simpleType name="ST_BlipCompression"&gt;</t>
  </si>
  <si>
    <t xml:space="preserve">  &lt;xsd:simpleType name="ST_PresetPatternVal"&gt;</t>
  </si>
  <si>
    <t xml:space="preserve">  &lt;xsd:simpleType name="ST_BlendMode"&gt;</t>
  </si>
  <si>
    <t xml:space="preserve">  &lt;xsd:simpleType name="ST_EffectContainerType"&gt;</t>
  </si>
  <si>
    <t xml:space="preserve">  &lt;xsd:simpleType name="ST_ShapeType"&gt;</t>
  </si>
  <si>
    <t xml:space="preserve">  &lt;xsd:simpleType name="ST_TextShapeType"&gt;</t>
  </si>
  <si>
    <t xml:space="preserve">  &lt;xsd:simpleType name="ST_GeomGuideName"&gt;</t>
  </si>
  <si>
    <t xml:space="preserve">  &lt;xsd:simpleType name="ST_GeomGuideFormula"&gt;</t>
  </si>
  <si>
    <t xml:space="preserve">  &lt;xsd:simpleType name="ST_AdjCoordinate"&gt;</t>
  </si>
  <si>
    <t xml:space="preserve">  &lt;xsd:simpleType name="ST_AdjAngle"&gt;</t>
  </si>
  <si>
    <t xml:space="preserve">  &lt;xsd:simpleType name="ST_PathFillMode"&gt;</t>
  </si>
  <si>
    <t xml:space="preserve">  &lt;xsd:simpleType name="ST_LineEndType"&gt;</t>
  </si>
  <si>
    <t xml:space="preserve">  &lt;xsd:simpleType name="ST_LineEndWidth"&gt;</t>
  </si>
  <si>
    <t xml:space="preserve">  &lt;xsd:simpleType name="ST_LineEndLength"&gt;</t>
  </si>
  <si>
    <t xml:space="preserve">  &lt;xsd:simpleType name="ST_PresetLineDashVal"&gt;</t>
  </si>
  <si>
    <t xml:space="preserve">  &lt;xsd:simpleType name="ST_LineCap"&gt;</t>
  </si>
  <si>
    <t xml:space="preserve">  &lt;xsd:simpleType name="ST_LineWidth"&gt;</t>
  </si>
  <si>
    <t xml:space="preserve">  &lt;xsd:simpleType name="ST_PenAlignment"&gt;</t>
  </si>
  <si>
    <t xml:space="preserve">  &lt;xsd:simpleType name="ST_CompoundLine"&gt;</t>
  </si>
  <si>
    <t xml:space="preserve">  &lt;xsd:simpleType name="ST_ShapeID"&gt;</t>
  </si>
  <si>
    <t xml:space="preserve">  &lt;xsd:simpleType name="ST_OnOffStyleType"&gt;</t>
  </si>
  <si>
    <t xml:space="preserve">  &lt;xsd:simpleType name="ST_TextAnchoringType"&gt;</t>
  </si>
  <si>
    <t xml:space="preserve">  &lt;xsd:simpleType name="ST_TextVertOverflowType"&gt;</t>
  </si>
  <si>
    <t xml:space="preserve">  &lt;xsd:simpleType name="ST_TextHorzOverflowType"&gt;</t>
  </si>
  <si>
    <t xml:space="preserve">  &lt;xsd:simpleType name="ST_TextVerticalType"&gt;</t>
  </si>
  <si>
    <t xml:space="preserve">  &lt;xsd:simpleType name="ST_TextWrappingType"&gt;</t>
  </si>
  <si>
    <t xml:space="preserve">  &lt;xsd:simpleType name="ST_TextColumnCount"&gt;</t>
  </si>
  <si>
    <t xml:space="preserve">  &lt;xsd:simpleType name="ST_TextFontScalePercentOrPercentString"&gt;</t>
  </si>
  <si>
    <t xml:space="preserve">  &lt;xsd:simpleType name="ST_TextFontScalePercent"&gt;</t>
  </si>
  <si>
    <t xml:space="preserve">  &lt;xsd:simpleType name="ST_TextBulletStartAtNum"&gt;</t>
  </si>
  <si>
    <t xml:space="preserve">  &lt;xsd:simpleType name="ST_TextAutonumberScheme"&gt;</t>
  </si>
  <si>
    <t xml:space="preserve">  &lt;xsd:simpleType name="ST_TextBulletSize"&gt;</t>
  </si>
  <si>
    <t xml:space="preserve">  &lt;xsd:simpleType name="ST_TextBulletSizePercent"&gt;</t>
  </si>
  <si>
    <t xml:space="preserve">  &lt;xsd:simpleType name="ST_TextBulletSizeDecimal"&gt;</t>
  </si>
  <si>
    <t xml:space="preserve">  &lt;xsd:simpleType name="ST_TextPoint"&gt;</t>
  </si>
  <si>
    <t xml:space="preserve">  &lt;xsd:simpleType name="ST_TextPointUnqualified"&gt;</t>
  </si>
  <si>
    <t xml:space="preserve">  &lt;xsd:simpleType name="ST_TextNonNegativePoint"&gt;</t>
  </si>
  <si>
    <t xml:space="preserve">  &lt;xsd:simpleType name="ST_TextFontSize"&gt;</t>
  </si>
  <si>
    <t xml:space="preserve">  &lt;xsd:simpleType name="ST_TextTypeface"&gt;</t>
  </si>
  <si>
    <t xml:space="preserve">  &lt;xsd:simpleType name="ST_PitchFamily"&gt;</t>
  </si>
  <si>
    <t xml:space="preserve">  &lt;xsd:simpleType name="ST_TextUnderlineType"&gt;</t>
  </si>
  <si>
    <t xml:space="preserve">  &lt;xsd:simpleType name="ST_TextStrikeType"&gt;</t>
  </si>
  <si>
    <t xml:space="preserve">  &lt;xsd:simpleType name="ST_TextCapsType"&gt;</t>
  </si>
  <si>
    <t xml:space="preserve">  &lt;xsd:simpleType name="ST_TextSpacingPoint"&gt;</t>
  </si>
  <si>
    <t xml:space="preserve">  &lt;xsd:simpleType name="ST_TextSpacingPercentOrPercentString"&gt;</t>
  </si>
  <si>
    <t xml:space="preserve">  &lt;xsd:simpleType name="ST_TextSpacingPercent"&gt;</t>
  </si>
  <si>
    <t xml:space="preserve">  &lt;xsd:simpleType name="ST_TextMargin"&gt;</t>
  </si>
  <si>
    <t xml:space="preserve">  &lt;xsd:simpleType name="ST_TextIndent"&gt;</t>
  </si>
  <si>
    <t xml:space="preserve">  &lt;xsd:simpleType name="ST_TextTabAlignType"&gt;</t>
  </si>
  <si>
    <t xml:space="preserve">  &lt;xsd:simpleType name="ST_TextAlignType"&gt;</t>
  </si>
  <si>
    <t xml:space="preserve">  &lt;xsd:simpleType name="ST_TextFontAlignType"&gt;</t>
  </si>
  <si>
    <t xml:space="preserve">  &lt;xsd:simpleType name="ST_TextIndentLevelType"&gt;</t>
  </si>
  <si>
    <t xml:space="preserve">  &lt;xsd:simpleType name="ST_ColID"&gt;</t>
  </si>
  <si>
    <t xml:space="preserve">  &lt;xsd:simpleType name="ST_RowID"&gt;</t>
  </si>
  <si>
    <t xml:space="preserve">  &lt;xsd:simpleType name="ST_EditAs"&gt;</t>
  </si>
  <si>
    <t xml:space="preserve">  &lt;xsd:simpleType name="ST_WrapDistance"&gt;</t>
  </si>
  <si>
    <t xml:space="preserve">  &lt;xsd:simpleType name="ST_WrapText"&gt;</t>
  </si>
  <si>
    <t xml:space="preserve">  &lt;xsd:simpleType name="ST_PositionOffset"&gt;</t>
  </si>
  <si>
    <t xml:space="preserve">  &lt;xsd:simpleType name="ST_AlignH"&gt;</t>
  </si>
  <si>
    <t xml:space="preserve">  &lt;xsd:simpleType name="ST_RelFromH"&gt;</t>
  </si>
  <si>
    <t xml:space="preserve">  &lt;xsd:simpleType name="ST_AlignV"&gt;</t>
  </si>
  <si>
    <t xml:space="preserve">  &lt;xsd:simpleType name="ST_RelFromV"&gt;</t>
  </si>
  <si>
    <t xml:space="preserve">  &lt;xsd:simpleType name="ST_TransitionSideDirectionType"&gt;</t>
  </si>
  <si>
    <t xml:space="preserve">  &lt;xsd:simpleType name="ST_TransitionCornerDirectionType"&gt;</t>
  </si>
  <si>
    <t xml:space="preserve">  &lt;xsd:simpleType name="ST_TransitionInOutDirectionType"&gt;</t>
  </si>
  <si>
    <t xml:space="preserve">  &lt;xsd:simpleType name="ST_TransitionEightDirectionType"&gt;</t>
  </si>
  <si>
    <t xml:space="preserve">  &lt;xsd:simpleType name="ST_TransitionSpeed"&gt;</t>
  </si>
  <si>
    <t xml:space="preserve">  &lt;xsd:simpleType name="ST_TLTimeIndefinite"&gt;</t>
  </si>
  <si>
    <t xml:space="preserve">  &lt;xsd:simpleType name="ST_TLTime"&gt;</t>
  </si>
  <si>
    <t xml:space="preserve">  &lt;xsd:simpleType name="ST_TLTimeNodeID"&gt;</t>
  </si>
  <si>
    <t xml:space="preserve">  &lt;xsd:simpleType name="ST_IterateType"&gt;</t>
  </si>
  <si>
    <t xml:space="preserve">  &lt;xsd:simpleType name="ST_TLChartSubelementType"&gt;</t>
  </si>
  <si>
    <t xml:space="preserve">  &lt;xsd:simpleType name="ST_TLTriggerRuntimeNode"&gt;</t>
  </si>
  <si>
    <t xml:space="preserve">  &lt;xsd:simpleType name="ST_TLTriggerEvent"&gt;</t>
  </si>
  <si>
    <t xml:space="preserve">  &lt;xsd:simpleType name="ST_TLTimeNodePresetClassType"&gt;</t>
  </si>
  <si>
    <t xml:space="preserve">  &lt;xsd:simpleType name="ST_TLTimeNodeRestartType"&gt;</t>
  </si>
  <si>
    <t xml:space="preserve">  &lt;xsd:simpleType name="ST_TLTimeNodeFillType"&gt;</t>
  </si>
  <si>
    <t xml:space="preserve">  &lt;xsd:simpleType name="ST_TLTimeNodeSyncType"&gt;</t>
  </si>
  <si>
    <t xml:space="preserve">  &lt;xsd:simpleType name="ST_TLTimeNodeMasterRelation"&gt;</t>
  </si>
  <si>
    <t xml:space="preserve">  &lt;xsd:simpleType name="ST_TLTimeNodeType"&gt;</t>
  </si>
  <si>
    <t xml:space="preserve">  &lt;xsd:simpleType name="ST_TLNextActionType"&gt;</t>
  </si>
  <si>
    <t xml:space="preserve">  &lt;xsd:simpleType name="ST_TLPreviousActionType"&gt;</t>
  </si>
  <si>
    <t xml:space="preserve">  &lt;xsd:simpleType name="ST_TLBehaviorAdditiveType"&gt;</t>
  </si>
  <si>
    <t xml:space="preserve">  &lt;xsd:simpleType name="ST_TLBehaviorAccumulateType"&gt;</t>
  </si>
  <si>
    <t xml:space="preserve">  &lt;xsd:simpleType name="ST_TLBehaviorTransformType"&gt;</t>
  </si>
  <si>
    <t xml:space="preserve">  &lt;xsd:simpleType name="ST_TLBehaviorOverrideType"&gt;</t>
  </si>
  <si>
    <t xml:space="preserve">  &lt;xsd:simpleType name="ST_TLTimeAnimateValueTime"&gt;</t>
  </si>
  <si>
    <t xml:space="preserve">  &lt;xsd:simpleType name="ST_TLAnimateBehaviorCalcMode"&gt;</t>
  </si>
  <si>
    <t xml:space="preserve">  &lt;xsd:simpleType name="ST_TLAnimateBehaviorValueType"&gt;</t>
  </si>
  <si>
    <t xml:space="preserve">  &lt;xsd:simpleType name="ST_TLAnimateColorSpace"&gt;</t>
  </si>
  <si>
    <t xml:space="preserve">  &lt;xsd:simpleType name="ST_TLAnimateColorDirection"&gt;</t>
  </si>
  <si>
    <t xml:space="preserve">  &lt;xsd:simpleType name="ST_TLAnimateEffectTransition"&gt;</t>
  </si>
  <si>
    <t xml:space="preserve">  &lt;xsd:simpleType name="ST_TLAnimateMotionBehaviorOrigin"&gt;</t>
  </si>
  <si>
    <t xml:space="preserve">  &lt;xsd:simpleType name="ST_TLAnimateMotionPathEditMode"&gt;</t>
  </si>
  <si>
    <t xml:space="preserve">  &lt;xsd:simpleType name="ST_TLCommandType"&gt;</t>
  </si>
  <si>
    <t xml:space="preserve">  &lt;xsd:simpleType name="ST_TLParaBuildType"&gt;</t>
  </si>
  <si>
    <t xml:space="preserve">  &lt;xsd:simpleType name="ST_TLDiagramBuildType"&gt;</t>
  </si>
  <si>
    <t xml:space="preserve">  &lt;xsd:simpleType name="ST_TLOleChartBuildType"&gt;</t>
  </si>
  <si>
    <t xml:space="preserve">  &lt;xsd:simpleType name="ST_Name"&gt;</t>
  </si>
  <si>
    <t xml:space="preserve">  &lt;xsd:simpleType name="ST_Direction"&gt;</t>
  </si>
  <si>
    <t xml:space="preserve">  &lt;xsd:simpleType name="ST_Index"&gt;</t>
  </si>
  <si>
    <t xml:space="preserve">  &lt;xsd:simpleType name="ST_OleObjectFollowColorScheme"&gt;</t>
  </si>
  <si>
    <t xml:space="preserve">  &lt;xsd:simpleType name="ST_SlideId"&gt;</t>
  </si>
  <si>
    <t xml:space="preserve">  &lt;xsd:simpleType name="ST_SlideMasterId"&gt;</t>
  </si>
  <si>
    <t xml:space="preserve">  &lt;xsd:simpleType name="ST_PhotoAlbumLayout"&gt;</t>
  </si>
  <si>
    <t xml:space="preserve">  &lt;xsd:simpleType name="ST_PhotoAlbumFrameShape"&gt;</t>
  </si>
  <si>
    <t xml:space="preserve">  &lt;xsd:simpleType name="ST_SlideSizeCoordinate"&gt;</t>
  </si>
  <si>
    <t xml:space="preserve">  &lt;xsd:simpleType name="ST_SlideSizeType"&gt;</t>
  </si>
  <si>
    <t xml:space="preserve">  &lt;xsd:simpleType name="ST_BookmarkIdSeed"&gt;</t>
  </si>
  <si>
    <t xml:space="preserve">  &lt;xsd:simpleType name="ST_WebColorType"&gt;</t>
  </si>
  <si>
    <t xml:space="preserve">  &lt;xsd:simpleType name="ST_WebScreenSize"&gt;</t>
  </si>
  <si>
    <t xml:space="preserve">  &lt;xsd:simpleType name="ST_WebEncoding"&gt;</t>
  </si>
  <si>
    <t xml:space="preserve">  &lt;xsd:simpleType name="ST_PrintWhat"&gt;</t>
  </si>
  <si>
    <t xml:space="preserve">  &lt;xsd:simpleType name="ST_PrintColorMode"&gt;</t>
  </si>
  <si>
    <t xml:space="preserve">  &lt;xsd:simpleType name="ST_PlaceholderType"&gt;</t>
  </si>
  <si>
    <t xml:space="preserve">  &lt;xsd:simpleType name="ST_PlaceholderSize"&gt;</t>
  </si>
  <si>
    <t xml:space="preserve">  &lt;xsd:simpleType name="ST_SlideLayoutType"&gt;</t>
  </si>
  <si>
    <t xml:space="preserve">  &lt;xsd:simpleType name="ST_SlideLayoutId"&gt;</t>
  </si>
  <si>
    <t xml:space="preserve">  &lt;xsd:simpleType name="ST_SplitterBarState"&gt;</t>
  </si>
  <si>
    <t xml:space="preserve">  &lt;xsd:simpleType name="ST_ViewType"&gt;</t>
  </si>
  <si>
    <t xml:space="preserve">  &lt;xsd:simpleType name="ST_Relation"&gt;</t>
  </si>
  <si>
    <t xml:space="preserve">  &lt;xsd:simpleType name="ST_SourceType"&gt;</t>
  </si>
  <si>
    <t xml:space="preserve">  &lt;xsd:simpleType name="ST_Lang"&gt;</t>
  </si>
  <si>
    <t xml:space="preserve">  &lt;xsd:simpleType name="ST_HexColorRGB"&gt;</t>
  </si>
  <si>
    <t xml:space="preserve">  &lt;xsd:simpleType name="ST_Panose"&gt;</t>
  </si>
  <si>
    <t xml:space="preserve">  &lt;xsd:simpleType name="ST_CalendarType"&gt;</t>
  </si>
  <si>
    <t xml:space="preserve">  &lt;xsd:simpleType name="ST_AlgClass"&gt;</t>
  </si>
  <si>
    <t xml:space="preserve">  &lt;xsd:simpleType name="ST_CryptProv"&gt;</t>
  </si>
  <si>
    <t xml:space="preserve">  &lt;xsd:simpleType name="ST_AlgType"&gt;</t>
  </si>
  <si>
    <t xml:space="preserve">  &lt;xsd:simpleType name="ST_ColorType"&gt;</t>
  </si>
  <si>
    <t xml:space="preserve">  &lt;xsd:simpleType name="ST_Guid"&gt;</t>
  </si>
  <si>
    <t xml:space="preserve">  &lt;xsd:simpleType name="ST_OnOff"&gt;</t>
  </si>
  <si>
    <t xml:space="preserve">  &lt;xsd:simpleType name="ST_OnOff1"&gt;</t>
  </si>
  <si>
    <t xml:space="preserve">  &lt;xsd:simpleType name="ST_String"&gt;</t>
  </si>
  <si>
    <t xml:space="preserve">  &lt;xsd:simpleType name="ST_XmlName"&gt;</t>
  </si>
  <si>
    <t xml:space="preserve">  &lt;xsd:simpleType name="ST_TrueFalse"&gt;</t>
  </si>
  <si>
    <t xml:space="preserve">  &lt;xsd:simpleType name="ST_TrueFalseBlank"&gt;</t>
  </si>
  <si>
    <t xml:space="preserve">  &lt;xsd:simpleType name="ST_UnsignedDecimalNumber"&gt;</t>
  </si>
  <si>
    <t xml:space="preserve">  &lt;xsd:simpleType name="ST_TwipsMeasure"&gt;</t>
  </si>
  <si>
    <t xml:space="preserve">  &lt;xsd:simpleType name="ST_VerticalAlignRun"&gt;</t>
  </si>
  <si>
    <t xml:space="preserve">  &lt;xsd:simpleType name="ST_Xstring"&gt;</t>
  </si>
  <si>
    <t xml:space="preserve">  &lt;xsd:simpleType name="ST_XAlign"&gt;</t>
  </si>
  <si>
    <t xml:space="preserve">  &lt;xsd:simpleType name="ST_YAlign"&gt;</t>
  </si>
  <si>
    <t xml:space="preserve">  &lt;xsd:simpleType name="ST_ConformanceClass"&gt;</t>
  </si>
  <si>
    <t xml:space="preserve">  &lt;xsd:simpleType name="ST_UniversalMeasure"&gt;</t>
  </si>
  <si>
    <t xml:space="preserve">  &lt;xsd:simpleType name="ST_PositiveUniversalMeasure"&gt;</t>
  </si>
  <si>
    <t xml:space="preserve">  &lt;xsd:simpleType name="ST_VectorBaseType"&gt;</t>
  </si>
  <si>
    <t xml:space="preserve">  &lt;xsd:simpleType name="ST_ArrayBaseType"&gt;</t>
  </si>
  <si>
    <t xml:space="preserve">  &lt;xsd:simpleType name="ST_Cy"&gt;</t>
  </si>
  <si>
    <t xml:space="preserve">  &lt;xsd:simpleType name="ST_Error"&gt;</t>
  </si>
  <si>
    <t xml:space="preserve">  &lt;xsd:simpleType name="ST_Integer255"&gt;</t>
  </si>
  <si>
    <t xml:space="preserve">  &lt;xsd:simpleType name="ST_Integer2"&gt;</t>
  </si>
  <si>
    <t xml:space="preserve">  &lt;xsd:simpleType name="ST_SpacingRule"&gt;</t>
  </si>
  <si>
    <t xml:space="preserve">  &lt;xsd:simpleType name="ST_UnSignedInteger"&gt;</t>
  </si>
  <si>
    <t xml:space="preserve">  &lt;xsd:simpleType name="ST_Char"&gt;</t>
  </si>
  <si>
    <t xml:space="preserve">  &lt;xsd:simpleType name="ST_Shp"&gt;</t>
  </si>
  <si>
    <t xml:space="preserve">  &lt;xsd:simpleType name="ST_FType"&gt;</t>
  </si>
  <si>
    <t xml:space="preserve">  &lt;xsd:simpleType name="ST_LimLoc"&gt;</t>
  </si>
  <si>
    <t xml:space="preserve">  &lt;xsd:simpleType name="ST_TopBot"&gt;</t>
  </si>
  <si>
    <t xml:space="preserve">  &lt;xsd:simpleType name="ST_Script"&gt;</t>
  </si>
  <si>
    <t xml:space="preserve">  &lt;xsd:simpleType name="ST_Jc"&gt;</t>
  </si>
  <si>
    <t xml:space="preserve">  &lt;xsd:simpleType name="ST_BreakBin"&gt;</t>
  </si>
  <si>
    <t xml:space="preserve">  &lt;xsd:simpleType name="ST_BreakBinSub"&gt;</t>
  </si>
  <si>
    <t xml:space="preserve">  &lt;xsd:simpleType name="ST_RelationshipId"&gt;</t>
  </si>
  <si>
    <t xml:space="preserve">  &lt;xsd:simpleType name="ST_FilterOperator"&gt;</t>
  </si>
  <si>
    <t xml:space="preserve">  &lt;xsd:simpleType name="ST_DynamicFilterType"&gt;</t>
  </si>
  <si>
    <t xml:space="preserve">  &lt;xsd:simpleType name="ST_IconSetType"&gt;</t>
  </si>
  <si>
    <t xml:space="preserve">  &lt;xsd:simpleType name="ST_SortBy"&gt;</t>
  </si>
  <si>
    <t xml:space="preserve">  &lt;xsd:simpleType name="ST_SortMethod"&gt;</t>
  </si>
  <si>
    <t xml:space="preserve">  &lt;xsd:simpleType name="ST_DateTimeGrouping"&gt;</t>
  </si>
  <si>
    <t xml:space="preserve">  &lt;xsd:simpleType name="ST_CellRef"&gt;</t>
  </si>
  <si>
    <t xml:space="preserve">  &lt;xsd:simpleType name="ST_Ref"&gt;</t>
  </si>
  <si>
    <t xml:space="preserve">  &lt;xsd:simpleType name="ST_RefA"&gt;</t>
  </si>
  <si>
    <t xml:space="preserve">  &lt;xsd:simpleType name="ST_Sqref"&gt;</t>
  </si>
  <si>
    <t xml:space="preserve">  &lt;xsd:simpleType name="ST_Formula"&gt;</t>
  </si>
  <si>
    <t xml:space="preserve">  &lt;xsd:simpleType name="ST_UnsignedIntHex"&gt;</t>
  </si>
  <si>
    <t xml:space="preserve">  &lt;xsd:simpleType name="ST_UnsignedShortHex"&gt;</t>
  </si>
  <si>
    <t xml:space="preserve">  &lt;xsd:simpleType name="ST_TextHAlign"&gt;</t>
  </si>
  <si>
    <t xml:space="preserve">  &lt;xsd:simpleType name="ST_TextVAlign"&gt;</t>
  </si>
  <si>
    <t xml:space="preserve">  &lt;xsd:simpleType name="ST_CredMethod"&gt;</t>
  </si>
  <si>
    <t xml:space="preserve">  &lt;xsd:simpleType name="ST_HtmlFmt"&gt;</t>
  </si>
  <si>
    <t xml:space="preserve">  &lt;xsd:simpleType name="ST_ParameterType"&gt;</t>
  </si>
  <si>
    <t xml:space="preserve">  &lt;xsd:simpleType name="ST_FileType"&gt;</t>
  </si>
  <si>
    <t xml:space="preserve">  &lt;xsd:simpleType name="ST_Qualifier"&gt;</t>
  </si>
  <si>
    <t xml:space="preserve">  &lt;xsd:simpleType name="ST_ExternalConnectionType"&gt;</t>
  </si>
  <si>
    <t xml:space="preserve">  &lt;xsd:simpleType name="ST_GroupBy"&gt;</t>
  </si>
  <si>
    <t xml:space="preserve">  &lt;xsd:simpleType name="ST_SortType"&gt;</t>
  </si>
  <si>
    <t xml:space="preserve">  &lt;xsd:simpleType name="ST_Scope"&gt;</t>
  </si>
  <si>
    <t xml:space="preserve">  &lt;xsd:simpleType name="ST_Type"&gt;</t>
  </si>
  <si>
    <t xml:space="preserve">  &lt;xsd:simpleType name="ST_ShowDataAs"&gt;</t>
  </si>
  <si>
    <t xml:space="preserve">  &lt;xsd:simpleType name="ST_ItemType"&gt;</t>
  </si>
  <si>
    <t xml:space="preserve">  &lt;xsd:simpleType name="ST_FormatAction"&gt;</t>
  </si>
  <si>
    <t xml:space="preserve">  &lt;xsd:simpleType name="ST_FieldSortType"&gt;</t>
  </si>
  <si>
    <t xml:space="preserve">  &lt;xsd:simpleType name="ST_PivotFilterType"&gt;</t>
  </si>
  <si>
    <t xml:space="preserve">  &lt;xsd:simpleType name="ST_PivotAreaType"&gt;</t>
  </si>
  <si>
    <t xml:space="preserve">  &lt;xsd:simpleType name="ST_Axis"&gt;</t>
  </si>
  <si>
    <t xml:space="preserve">  &lt;xsd:simpleType name="ST_GrowShrinkType"&gt;</t>
  </si>
  <si>
    <t xml:space="preserve">  &lt;xsd:simpleType name="ST_PhoneticType"&gt;</t>
  </si>
  <si>
    <t xml:space="preserve">  &lt;xsd:simpleType name="ST_PhoneticAlignment"&gt;</t>
  </si>
  <si>
    <t xml:space="preserve">  &lt;xsd:simpleType name="ST_rwColActionType"&gt;</t>
  </si>
  <si>
    <t xml:space="preserve">  &lt;xsd:simpleType name="ST_RevisionAction"&gt;</t>
  </si>
  <si>
    <t xml:space="preserve">  &lt;xsd:simpleType name="ST_FormulaExpression"&gt;</t>
  </si>
  <si>
    <t xml:space="preserve">  &lt;xsd:simpleType name="ST_CellSpan"&gt;</t>
  </si>
  <si>
    <t xml:space="preserve">  &lt;xsd:simpleType name="ST_CellSpans"&gt;</t>
  </si>
  <si>
    <t xml:space="preserve">  &lt;xsd:simpleType name="ST_CellType"&gt;</t>
  </si>
  <si>
    <t xml:space="preserve">  &lt;xsd:simpleType name="ST_CellFormulaType"&gt;</t>
  </si>
  <si>
    <t xml:space="preserve">  &lt;xsd:simpleType name="ST_Pane"&gt;</t>
  </si>
  <si>
    <t xml:space="preserve">  &lt;xsd:simpleType name="ST_SheetViewType"&gt;</t>
  </si>
  <si>
    <t xml:space="preserve">  &lt;xsd:simpleType name="ST_DataConsolidateFunction"&gt;</t>
  </si>
  <si>
    <t xml:space="preserve">  &lt;xsd:simpleType name="ST_DataValidationType"&gt;</t>
  </si>
  <si>
    <t xml:space="preserve">  &lt;xsd:simpleType name="ST_DataValidationOperator"&gt;</t>
  </si>
  <si>
    <t xml:space="preserve">  &lt;xsd:simpleType name="ST_DataValidationErrorStyle"&gt;</t>
  </si>
  <si>
    <t xml:space="preserve">  &lt;xsd:simpleType name="ST_DataValidationImeMode"&gt;</t>
  </si>
  <si>
    <t xml:space="preserve">  &lt;xsd:simpleType name="ST_CfType"&gt;</t>
  </si>
  <si>
    <t xml:space="preserve">  &lt;xsd:simpleType name="ST_TimePeriod"&gt;</t>
  </si>
  <si>
    <t xml:space="preserve">  &lt;xsd:simpleType name="ST_ConditionalFormattingOperator"&gt;</t>
  </si>
  <si>
    <t xml:space="preserve">  &lt;xsd:simpleType name="ST_CfvoType"&gt;</t>
  </si>
  <si>
    <t xml:space="preserve">  &lt;xsd:simpleType name="ST_PageOrder"&gt;</t>
  </si>
  <si>
    <t xml:space="preserve">  &lt;xsd:simpleType name="ST_CellComments"&gt;</t>
  </si>
  <si>
    <t xml:space="preserve">  &lt;xsd:simpleType name="ST_PrintError"&gt;</t>
  </si>
  <si>
    <t xml:space="preserve">  &lt;xsd:simpleType name="ST_DvAspect"&gt;</t>
  </si>
  <si>
    <t xml:space="preserve">  &lt;xsd:simpleType name="ST_OleUpdate"&gt;</t>
  </si>
  <si>
    <t xml:space="preserve">  &lt;xsd:simpleType name="ST_WebSourceType"&gt;</t>
  </si>
  <si>
    <t xml:space="preserve">  &lt;xsd:simpleType name="ST_PaneState"&gt;</t>
  </si>
  <si>
    <t xml:space="preserve">  &lt;xsd:simpleType name="ST_MdxFunctionType"&gt;</t>
  </si>
  <si>
    <t xml:space="preserve">  &lt;xsd:simpleType name="ST_MdxSetOrder"&gt;</t>
  </si>
  <si>
    <t xml:space="preserve">  &lt;xsd:simpleType name="ST_MdxKPIProperty"&gt;</t>
  </si>
  <si>
    <t xml:space="preserve">  &lt;xsd:simpleType name="ST_BorderStyle"&gt;</t>
  </si>
  <si>
    <t xml:space="preserve">  &lt;xsd:simpleType name="ST_PatternType"&gt;</t>
  </si>
  <si>
    <t xml:space="preserve">  &lt;xsd:simpleType name="ST_GradientType"&gt;</t>
  </si>
  <si>
    <t xml:space="preserve">  &lt;xsd:simpleType name="ST_HorizontalAlignment"&gt;</t>
  </si>
  <si>
    <t xml:space="preserve">  &lt;xsd:simpleType name="ST_VerticalAlignment"&gt;</t>
  </si>
  <si>
    <t xml:space="preserve">  &lt;xsd:simpleType name="ST_NumFmtId"&gt;</t>
  </si>
  <si>
    <t xml:space="preserve">  &lt;xsd:simpleType name="ST_FontId"&gt;</t>
  </si>
  <si>
    <t xml:space="preserve">  &lt;xsd:simpleType name="ST_FillId"&gt;</t>
  </si>
  <si>
    <t xml:space="preserve">  &lt;xsd:simpleType name="ST_BorderId"&gt;</t>
  </si>
  <si>
    <t xml:space="preserve">  &lt;xsd:simpleType name="ST_CellStyleXfId"&gt;</t>
  </si>
  <si>
    <t xml:space="preserve">  &lt;xsd:simpleType name="ST_DxfId"&gt;</t>
  </si>
  <si>
    <t xml:space="preserve">  &lt;xsd:simpleType name="ST_TableStyleType"&gt;</t>
  </si>
  <si>
    <t xml:space="preserve">  &lt;xsd:simpleType name="ST_FontScheme"&gt;</t>
  </si>
  <si>
    <t xml:space="preserve">  &lt;xsd:simpleType name="ST_UnderlineValues"&gt;</t>
  </si>
  <si>
    <t xml:space="preserve">  &lt;xsd:simpleType name="ST_FontFamily"&gt;</t>
  </si>
  <si>
    <t xml:space="preserve">  &lt;xsd:simpleType name="ST_DdeValueType"&gt;</t>
  </si>
  <si>
    <t xml:space="preserve">  &lt;xsd:simpleType name="ST_TableType"&gt;</t>
  </si>
  <si>
    <t xml:space="preserve">  &lt;xsd:simpleType name="ST_TotalsRowFunction"&gt;</t>
  </si>
  <si>
    <t xml:space="preserve">  &lt;xsd:simpleType name="ST_XmlDataType"&gt;</t>
  </si>
  <si>
    <t xml:space="preserve">  &lt;xsd:simpleType name="ST_VolDepType"&gt;</t>
  </si>
  <si>
    <t xml:space="preserve">  &lt;xsd:simpleType name="ST_VolValueType"&gt;</t>
  </si>
  <si>
    <t xml:space="preserve">  &lt;xsd:simpleType name="ST_Visibility"&gt;</t>
  </si>
  <si>
    <t xml:space="preserve">  &lt;xsd:simpleType name="ST_Comments"&gt;</t>
  </si>
  <si>
    <t xml:space="preserve">  &lt;xsd:simpleType name="ST_Objects"&gt;</t>
  </si>
  <si>
    <t xml:space="preserve">  &lt;xsd:simpleType name="ST_SheetState"&gt;</t>
  </si>
  <si>
    <t xml:space="preserve">  &lt;xsd:simpleType name="ST_UpdateLinks"&gt;</t>
  </si>
  <si>
    <t xml:space="preserve">  &lt;xsd:simpleType name="ST_SmartTagShow"&gt;</t>
  </si>
  <si>
    <t xml:space="preserve">  &lt;xsd:simpleType name="ST_CalcMode"&gt;</t>
  </si>
  <si>
    <t xml:space="preserve">  &lt;xsd:simpleType name="ST_RefMode"&gt;</t>
  </si>
  <si>
    <t xml:space="preserve">  &lt;xsd:simpleType name="ST_TargetScreenSize"&gt;</t>
  </si>
  <si>
    <t xml:space="preserve">  &lt;xsd:simpleType name="ST_Ext"&gt;</t>
  </si>
  <si>
    <t xml:space="preserve">  &lt;xsd:simpleType name="ST_FillType"&gt;</t>
  </si>
  <si>
    <t xml:space="preserve">  &lt;xsd:simpleType name="ST_FillMethod"&gt;</t>
  </si>
  <si>
    <t xml:space="preserve">  &lt;xsd:simpleType name="ST_ShadowType"&gt;</t>
  </si>
  <si>
    <t xml:space="preserve">  &lt;xsd:simpleType name="ST_StrokeLineStyle"&gt;</t>
  </si>
  <si>
    <t xml:space="preserve">  &lt;xsd:simpleType name="ST_StrokeJoinStyle"&gt;</t>
  </si>
  <si>
    <t xml:space="preserve">  &lt;xsd:simpleType name="ST_StrokeEndCap"&gt;</t>
  </si>
  <si>
    <t xml:space="preserve">  &lt;xsd:simpleType name="ST_StrokeArrowLength"&gt;</t>
  </si>
  <si>
    <t xml:space="preserve">  &lt;xsd:simpleType name="ST_StrokeArrowWidth"&gt;</t>
  </si>
  <si>
    <t xml:space="preserve">  &lt;xsd:simpleType name="ST_StrokeArrowType"&gt;</t>
  </si>
  <si>
    <t xml:space="preserve">  &lt;xsd:simpleType name="ST_ImageAspect"&gt;</t>
  </si>
  <si>
    <t xml:space="preserve">  &lt;xsd:simpleType name="ST_AlternateMathContentType"&gt;</t>
  </si>
  <si>
    <t xml:space="preserve">  &lt;xsd:simpleType name="ST_RType"&gt;</t>
  </si>
  <si>
    <t xml:space="preserve">  &lt;xsd:simpleType name="ST_How"&gt;</t>
  </si>
  <si>
    <t xml:space="preserve">  &lt;xsd:simpleType name="ST_BWMode"&gt;</t>
  </si>
  <si>
    <t xml:space="preserve">  &lt;xsd:simpleType name="ST_ScreenSize"&gt;</t>
  </si>
  <si>
    <t xml:space="preserve">  &lt;xsd:simpleType name="ST_InsetMode"&gt;</t>
  </si>
  <si>
    <t xml:space="preserve">  &lt;xsd:simpleType name="ST_ColorMode"&gt;</t>
  </si>
  <si>
    <t xml:space="preserve">  &lt;xsd:simpleType name="ST_ContentType"&gt;</t>
  </si>
  <si>
    <t xml:space="preserve">  &lt;xsd:simpleType name="ST_DiagramLayout"&gt;</t>
  </si>
  <si>
    <t xml:space="preserve">  &lt;xsd:simpleType name="ST_ExtrusionType"&gt;</t>
  </si>
  <si>
    <t xml:space="preserve">  &lt;xsd:simpleType name="ST_ExtrusionRender"&gt;</t>
  </si>
  <si>
    <t xml:space="preserve">  &lt;xsd:simpleType name="ST_ExtrusionPlane"&gt;</t>
  </si>
  <si>
    <t xml:space="preserve">  &lt;xsd:simpleType name="ST_CalloutDrop"&gt;</t>
  </si>
  <si>
    <t xml:space="preserve">  &lt;xsd:simpleType name="ST_CalloutPlacement"&gt;</t>
  </si>
  <si>
    <t xml:space="preserve">  &lt;xsd:simpleType name="ST_ConnectorType"&gt;</t>
  </si>
  <si>
    <t xml:space="preserve">  &lt;xsd:simpleType name="ST_HrAlign"&gt;</t>
  </si>
  <si>
    <t xml:space="preserve">  &lt;xsd:simpleType name="ST_ConnectType"&gt;</t>
  </si>
  <si>
    <t xml:space="preserve">  &lt;xsd:simpleType name="ST_OLELinkType"&gt;</t>
  </si>
  <si>
    <t xml:space="preserve">  &lt;xsd:simpleType name="ST_OLEType"&gt;</t>
  </si>
  <si>
    <t xml:space="preserve">  &lt;xsd:simpleType name="ST_OLEDrawAspect"&gt;</t>
  </si>
  <si>
    <t xml:space="preserve">  &lt;xsd:simpleType name="ST_OLEUpdateMode"&gt;</t>
  </si>
  <si>
    <t xml:space="preserve">  &lt;xsd:simpleType name="ST_CF"&gt;</t>
  </si>
  <si>
    <t xml:space="preserve">  &lt;xsd:simpleType name="ST_ObjectType"&gt;</t>
  </si>
  <si>
    <t xml:space="preserve">  &lt;xsd:simpleType name="ST_BorderType"&gt;</t>
  </si>
  <si>
    <t xml:space="preserve">  &lt;xsd:simpleType name="ST_BorderShadow"&gt;</t>
  </si>
  <si>
    <t xml:space="preserve">  &lt;xsd:simpleType name="ST_WrapType"&gt;</t>
  </si>
  <si>
    <t xml:space="preserve">  &lt;xsd:simpleType name="ST_WrapSide"&gt;</t>
  </si>
  <si>
    <t xml:space="preserve">  &lt;xsd:simpleType name="ST_HorizontalAnchor"&gt;</t>
  </si>
  <si>
    <t xml:space="preserve">  &lt;xsd:simpleType name="ST_VerticalAnchor"&gt;</t>
  </si>
  <si>
    <t xml:space="preserve">  &lt;xsd:simpleType name="ST_LongHexNumber"&gt;</t>
  </si>
  <si>
    <t xml:space="preserve">  &lt;xsd:simpleType name="ST_ShortHexNumber"&gt;</t>
  </si>
  <si>
    <t xml:space="preserve">  &lt;xsd:simpleType name="ST_UcharHexNumber"&gt;</t>
  </si>
  <si>
    <t xml:space="preserve">  &lt;xsd:simpleType name="ST_DecimalNumberOrPercent"&gt;</t>
  </si>
  <si>
    <t xml:space="preserve">  &lt;xsd:simpleType name="ST_UnqualifiedPercentage"&gt;</t>
  </si>
  <si>
    <t xml:space="preserve">  &lt;xsd:simpleType name="ST_DecimalNumber"&gt;</t>
  </si>
  <si>
    <t xml:space="preserve">  &lt;xsd:simpleType name="ST_SignedTwipsMeasure"&gt;</t>
  </si>
  <si>
    <t xml:space="preserve">  &lt;xsd:simpleType name="ST_PixelsMeasure"&gt;</t>
  </si>
  <si>
    <t xml:space="preserve">  &lt;xsd:simpleType name="ST_HpsMeasure"&gt;</t>
  </si>
  <si>
    <t xml:space="preserve">  &lt;xsd:simpleType name="ST_SignedHpsMeasure"&gt;</t>
  </si>
  <si>
    <t xml:space="preserve">  &lt;xsd:simpleType name="ST_DateTime"&gt;</t>
  </si>
  <si>
    <t xml:space="preserve">  &lt;xsd:simpleType name="ST_MacroName"&gt;</t>
  </si>
  <si>
    <t xml:space="preserve">  &lt;xsd:simpleType name="ST_EighthPointMeasure"&gt;</t>
  </si>
  <si>
    <t xml:space="preserve">  &lt;xsd:simpleType name="ST_PointMeasure"&gt;</t>
  </si>
  <si>
    <t xml:space="preserve">  &lt;xsd:simpleType name="ST_TextScale"&gt;</t>
  </si>
  <si>
    <t xml:space="preserve">  &lt;xsd:simpleType name="ST_TextScalePercent"&gt;</t>
  </si>
  <si>
    <t xml:space="preserve">  &lt;xsd:simpleType name="ST_TextScaleDecimal"&gt;</t>
  </si>
  <si>
    <t xml:space="preserve">  &lt;xsd:simpleType name="ST_HighlightColor"&gt;</t>
  </si>
  <si>
    <t xml:space="preserve">  &lt;xsd:simpleType name="ST_HexColorAuto"&gt;</t>
  </si>
  <si>
    <t xml:space="preserve">  &lt;xsd:simpleType name="ST_HexColor"&gt;</t>
  </si>
  <si>
    <t xml:space="preserve">  &lt;xsd:simpleType name="ST_Underline"&gt;</t>
  </si>
  <si>
    <t xml:space="preserve">  &lt;xsd:simpleType name="ST_TextEffect"&gt;</t>
  </si>
  <si>
    <t xml:space="preserve">  &lt;xsd:simpleType name="ST_Border"&gt;</t>
  </si>
  <si>
    <t xml:space="preserve">  &lt;xsd:simpleType name="ST_Shd"&gt;</t>
  </si>
  <si>
    <t xml:space="preserve">  &lt;xsd:simpleType name="ST_Em"&gt;</t>
  </si>
  <si>
    <t xml:space="preserve">  &lt;xsd:simpleType name="ST_CombineBrackets"&gt;</t>
  </si>
  <si>
    <t xml:space="preserve">  &lt;xsd:simpleType name="ST_HeightRule"&gt;</t>
  </si>
  <si>
    <t xml:space="preserve">  &lt;xsd:simpleType name="ST_Wrap"&gt;</t>
  </si>
  <si>
    <t xml:space="preserve">  &lt;xsd:simpleType name="ST_VAnchor"&gt;</t>
  </si>
  <si>
    <t xml:space="preserve">  &lt;xsd:simpleType name="ST_HAnchor"&gt;</t>
  </si>
  <si>
    <t xml:space="preserve">  &lt;xsd:simpleType name="ST_DropCap"&gt;</t>
  </si>
  <si>
    <t xml:space="preserve">  &lt;xsd:simpleType name="ST_TabJc"&gt;</t>
  </si>
  <si>
    <t xml:space="preserve">  &lt;xsd:simpleType name="ST_TabTlc"&gt;</t>
  </si>
  <si>
    <t xml:space="preserve">  &lt;xsd:simpleType name="ST_LineSpacingRule"&gt;</t>
  </si>
  <si>
    <t xml:space="preserve">  &lt;xsd:simpleType name="ST_JcTable"&gt;</t>
  </si>
  <si>
    <t xml:space="preserve">  &lt;xsd:simpleType name="ST_View"&gt;</t>
  </si>
  <si>
    <t xml:space="preserve">  &lt;xsd:simpleType name="ST_Zoom"&gt;</t>
  </si>
  <si>
    <t xml:space="preserve">  &lt;xsd:simpleType name="ST_Proof"&gt;</t>
  </si>
  <si>
    <t xml:space="preserve">  &lt;xsd:simpleType name="ST_DocType"&gt;</t>
  </si>
  <si>
    <t xml:space="preserve">  &lt;xsd:simpleType name="ST_DocProtect"&gt;</t>
  </si>
  <si>
    <t xml:space="preserve">  &lt;xsd:simpleType name="ST_MailMergeDocType"&gt;</t>
  </si>
  <si>
    <t xml:space="preserve">  &lt;xsd:simpleType name="ST_MailMergeDataType"&gt;</t>
  </si>
  <si>
    <t xml:space="preserve">  &lt;xsd:simpleType name="ST_MailMergeDest"&gt;</t>
  </si>
  <si>
    <t xml:space="preserve">  &lt;xsd:simpleType name="ST_MailMergeOdsoFMDFieldType"&gt;</t>
  </si>
  <si>
    <t xml:space="preserve">  &lt;xsd:simpleType name="ST_TextDirection"&gt;</t>
  </si>
  <si>
    <t xml:space="preserve">  &lt;xsd:simpleType name="ST_TextAlignment"&gt;</t>
  </si>
  <si>
    <t xml:space="preserve">  &lt;xsd:simpleType name="ST_DisplacedByCustomXml"&gt;</t>
  </si>
  <si>
    <t xml:space="preserve">  &lt;xsd:simpleType name="ST_AnnotationVMerge"&gt;</t>
  </si>
  <si>
    <t xml:space="preserve">  &lt;xsd:simpleType name="ST_TextboxTightWrap"&gt;</t>
  </si>
  <si>
    <t xml:space="preserve">  &lt;xsd:simpleType name="ST_ObjectDrawAspect"&gt;</t>
  </si>
  <si>
    <t xml:space="preserve">  &lt;xsd:simpleType name="ST_ObjectUpdateMode"&gt;</t>
  </si>
  <si>
    <t xml:space="preserve">  &lt;xsd:simpleType name="ST_FldCharType"&gt;</t>
  </si>
  <si>
    <t xml:space="preserve">  &lt;xsd:simpleType name="ST_InfoTextType"&gt;</t>
  </si>
  <si>
    <t xml:space="preserve">  &lt;xsd:simpleType name="ST_FFHelpTextVal"&gt;</t>
  </si>
  <si>
    <t xml:space="preserve">  &lt;xsd:simpleType name="ST_FFStatusTextVal"&gt;</t>
  </si>
  <si>
    <t xml:space="preserve">  &lt;xsd:simpleType name="ST_FFName"&gt;</t>
  </si>
  <si>
    <t xml:space="preserve">  &lt;xsd:simpleType name="ST_FFTextType"&gt;</t>
  </si>
  <si>
    <t xml:space="preserve">  &lt;xsd:simpleType name="ST_SectionMark"&gt;</t>
  </si>
  <si>
    <t xml:space="preserve">  &lt;xsd:simpleType name="ST_NumberFormat"&gt;</t>
  </si>
  <si>
    <t xml:space="preserve">  &lt;xsd:simpleType name="ST_PageOrientation"&gt;</t>
  </si>
  <si>
    <t xml:space="preserve">  &lt;xsd:simpleType name="ST_PageBorderZOrder"&gt;</t>
  </si>
  <si>
    <t xml:space="preserve">  &lt;xsd:simpleType name="ST_PageBorderDisplay"&gt;</t>
  </si>
  <si>
    <t xml:space="preserve">  &lt;xsd:simpleType name="ST_PageBorderOffset"&gt;</t>
  </si>
  <si>
    <t xml:space="preserve">  &lt;xsd:simpleType name="ST_ChapterSep"&gt;</t>
  </si>
  <si>
    <t xml:space="preserve">  &lt;xsd:simpleType name="ST_LineNumberRestart"&gt;</t>
  </si>
  <si>
    <t xml:space="preserve">  &lt;xsd:simpleType name="ST_VerticalJc"&gt;</t>
  </si>
  <si>
    <t xml:space="preserve">  &lt;xsd:simpleType name="ST_DocGrid"&gt;</t>
  </si>
  <si>
    <t xml:space="preserve">  &lt;xsd:simpleType name="ST_HdrFtr"&gt;</t>
  </si>
  <si>
    <t xml:space="preserve">  &lt;xsd:simpleType name="ST_FtnEdn"&gt;</t>
  </si>
  <si>
    <t xml:space="preserve">  &lt;xsd:simpleType name="ST_BrType"&gt;</t>
  </si>
  <si>
    <t xml:space="preserve">  &lt;xsd:simpleType name="ST_BrClear"&gt;</t>
  </si>
  <si>
    <t xml:space="preserve">  &lt;xsd:simpleType name="ST_PTabAlignment"&gt;</t>
  </si>
  <si>
    <t xml:space="preserve">  &lt;xsd:simpleType name="ST_PTabRelativeTo"&gt;</t>
  </si>
  <si>
    <t xml:space="preserve">  &lt;xsd:simpleType name="ST_PTabLeader"&gt;</t>
  </si>
  <si>
    <t xml:space="preserve">  &lt;xsd:simpleType name="ST_ProofErr"&gt;</t>
  </si>
  <si>
    <t xml:space="preserve">  &lt;xsd:simpleType name="ST_EdGrp"&gt;</t>
  </si>
  <si>
    <t xml:space="preserve">  &lt;xsd:simpleType name="ST_Hint"&gt;</t>
  </si>
  <si>
    <t xml:space="preserve">  &lt;xsd:simpleType name="ST_Theme"&gt;</t>
  </si>
  <si>
    <t xml:space="preserve">  &lt;xsd:simpleType name="ST_RubyAlign"&gt;</t>
  </si>
  <si>
    <t xml:space="preserve">  &lt;xsd:simpleType name="ST_Lock"&gt;</t>
  </si>
  <si>
    <t xml:space="preserve">  &lt;xsd:simpleType name="ST_SdtDateMappingType"&gt;</t>
  </si>
  <si>
    <t xml:space="preserve">  &lt;xsd:simpleType name="ST_TblWidth"&gt;</t>
  </si>
  <si>
    <t xml:space="preserve">  &lt;xsd:simpleType name="ST_MeasurementOrPercent"&gt;</t>
  </si>
  <si>
    <t xml:space="preserve">  &lt;xsd:simpleType name="ST_Merge"&gt;</t>
  </si>
  <si>
    <t xml:space="preserve">  &lt;xsd:simpleType name="ST_Cnf"&gt;</t>
  </si>
  <si>
    <t xml:space="preserve">  &lt;xsd:simpleType name="ST_TblLayoutType"&gt;</t>
  </si>
  <si>
    <t xml:space="preserve">  &lt;xsd:simpleType name="ST_TblOverlap"&gt;</t>
  </si>
  <si>
    <t xml:space="preserve">  &lt;xsd:simpleType name="ST_FtnPos"&gt;</t>
  </si>
  <si>
    <t xml:space="preserve">  &lt;xsd:simpleType name="ST_EdnPos"&gt;</t>
  </si>
  <si>
    <t xml:space="preserve">  &lt;xsd:simpleType name="ST_RestartNumber"&gt;</t>
  </si>
  <si>
    <t xml:space="preserve">  &lt;xsd:simpleType name="ST_MailMergeSourceType"&gt;</t>
  </si>
  <si>
    <t xml:space="preserve">  &lt;xsd:simpleType name="ST_TargetScreenSz"&gt;</t>
  </si>
  <si>
    <t xml:space="preserve">  &lt;xsd:simpleType name="ST_CharacterSpacing"&gt;</t>
  </si>
  <si>
    <t xml:space="preserve">  &lt;xsd:simpleType name="ST_WmlColorSchemeIndex"&gt;</t>
  </si>
  <si>
    <t xml:space="preserve">  &lt;xsd:simpleType name="ST_StyleSort"&gt;</t>
  </si>
  <si>
    <t xml:space="preserve">  &lt;xsd:simpleType name="ST_FrameScrollbar"&gt;</t>
  </si>
  <si>
    <t xml:space="preserve">  &lt;xsd:simpleType name="ST_FrameLayout"&gt;</t>
  </si>
  <si>
    <t xml:space="preserve">  &lt;xsd:simpleType name="ST_LevelSuffix"&gt;</t>
  </si>
  <si>
    <t xml:space="preserve">  &lt;xsd:simpleType name="ST_MultiLevelType"&gt;</t>
  </si>
  <si>
    <t xml:space="preserve">  &lt;xsd:simpleType name="ST_TblStyleOverrideType"&gt;</t>
  </si>
  <si>
    <t xml:space="preserve">  &lt;xsd:simpleType name="ST_StyleType"&gt;</t>
  </si>
  <si>
    <t xml:space="preserve">  &lt;xsd:simpleType name="ST_Pitch"&gt;</t>
  </si>
  <si>
    <t xml:space="preserve">  &lt;xsd:simpleType name="ST_ThemeColor"&gt;</t>
  </si>
  <si>
    <t xml:space="preserve">  &lt;xsd:simpleType name="ST_DocPartBehavior"&gt;</t>
  </si>
  <si>
    <t xml:space="preserve">  &lt;xsd:simpleType name="ST_DocPartType"&gt;</t>
  </si>
  <si>
    <t xml:space="preserve">  &lt;xsd:simpleType name="ST_DocPartGallery"&gt;</t>
  </si>
  <si>
    <t xml:space="preserve">  &lt;xsd:simpleType name="ST_CaptionPos"&gt;</t>
  </si>
  <si>
    <t>DML-CHART.XSD</t>
  </si>
  <si>
    <t>DML-CHARTDRAWING.XSD</t>
  </si>
  <si>
    <t>DML-DIAGRAM.XSD</t>
  </si>
  <si>
    <t>DML-MAIN.XSD</t>
  </si>
  <si>
    <t>DML-SPREADSHEETDRAWING.XSD</t>
  </si>
  <si>
    <t>DML-WORDPROCESSINGDRAWING.XSD</t>
  </si>
  <si>
    <t>PML.XSD</t>
  </si>
  <si>
    <t>SHARED-ADDITIONALCHARACTERISTICS.XSD</t>
  </si>
  <si>
    <t>SHARED-BIBLIOGRAPHY.XSD</t>
  </si>
  <si>
    <t>SHARED-COMMONSIMPLETYPES.XSD</t>
  </si>
  <si>
    <t>SHARED-DOCUMENTPROPERTIESVARIANTTYPES.XSD</t>
  </si>
  <si>
    <t>SHARED-MATH.XSD</t>
  </si>
  <si>
    <t>SHARED-RELATIONSHIPREFERENCE.XSD</t>
  </si>
  <si>
    <t>SML.XSD</t>
  </si>
  <si>
    <t>VML-MAIN.XSD</t>
  </si>
  <si>
    <t>VML-OFFICEDRAWING.XSD</t>
  </si>
  <si>
    <t>VML-SPREADSHEETDRAWING.XSD</t>
  </si>
  <si>
    <t>VML-WORDPROCESSINGDRAWING.XSD</t>
  </si>
  <si>
    <t>WML.XSD</t>
  </si>
  <si>
    <t>ST_LayoutTarget</t>
  </si>
  <si>
    <t>ST_LayoutMode</t>
  </si>
  <si>
    <t>ST_RotX</t>
  </si>
  <si>
    <t>ST_HPercent</t>
  </si>
  <si>
    <t>ST_HPercentWithSymbol</t>
  </si>
  <si>
    <t>ST_RotY</t>
  </si>
  <si>
    <t>ST_DepthPercent</t>
  </si>
  <si>
    <t>ST_DepthPercentWithSymbol</t>
  </si>
  <si>
    <t>ST_Perspective</t>
  </si>
  <si>
    <t>ST_Thickness</t>
  </si>
  <si>
    <t>ST_ThicknessPercent</t>
  </si>
  <si>
    <t>ST_GapAmount</t>
  </si>
  <si>
    <t>ST_GapAmountPercent</t>
  </si>
  <si>
    <t>ST_Overlap</t>
  </si>
  <si>
    <t>ST_OverlapPercent</t>
  </si>
  <si>
    <t>ST_BubbleScale</t>
  </si>
  <si>
    <t>ST_BubbleScalePercent</t>
  </si>
  <si>
    <t>ST_SizeRepresents</t>
  </si>
  <si>
    <t>ST_FirstSliceAng</t>
  </si>
  <si>
    <t>ST_HoleSize</t>
  </si>
  <si>
    <t>ST_HoleSizePercent</t>
  </si>
  <si>
    <t>ST_SplitType</t>
  </si>
  <si>
    <t>ST_SecondPieSize</t>
  </si>
  <si>
    <t>ST_SecondPieSizePercent</t>
  </si>
  <si>
    <t>ST_LblAlgn</t>
  </si>
  <si>
    <t>ST_DLblPos</t>
  </si>
  <si>
    <t>ST_MarkerStyle</t>
  </si>
  <si>
    <t>ST_MarkerSize</t>
  </si>
  <si>
    <t>ST_TrendlineType</t>
  </si>
  <si>
    <t>ST_Order</t>
  </si>
  <si>
    <t>ST_Period</t>
  </si>
  <si>
    <t>ST_ErrDir</t>
  </si>
  <si>
    <t>ST_ErrBarType</t>
  </si>
  <si>
    <t>ST_ErrValType</t>
  </si>
  <si>
    <t>ST_Grouping</t>
  </si>
  <si>
    <t>ST_ScatterStyle</t>
  </si>
  <si>
    <t>ST_RadarStyle</t>
  </si>
  <si>
    <t>ST_BarGrouping</t>
  </si>
  <si>
    <t>ST_BarDir</t>
  </si>
  <si>
    <t>ST_Shape</t>
  </si>
  <si>
    <t>ST_OfPieType</t>
  </si>
  <si>
    <t>ST_AxPos</t>
  </si>
  <si>
    <t>ST_Crosses</t>
  </si>
  <si>
    <t>ST_CrossBetween</t>
  </si>
  <si>
    <t>ST_TickMark</t>
  </si>
  <si>
    <t>ST_TickLblPos</t>
  </si>
  <si>
    <t>ST_Skip</t>
  </si>
  <si>
    <t>ST_TimeUnit</t>
  </si>
  <si>
    <t>ST_AxisUnit</t>
  </si>
  <si>
    <t>ST_BuiltInUnit</t>
  </si>
  <si>
    <t>ST_PictureFormat</t>
  </si>
  <si>
    <t>ST_PictureStackUnit</t>
  </si>
  <si>
    <t>ST_Orientation</t>
  </si>
  <si>
    <t>ST_LogBase</t>
  </si>
  <si>
    <t>ST_LblOffset</t>
  </si>
  <si>
    <t>ST_LblOffsetPercent</t>
  </si>
  <si>
    <t>ST_LegendPos</t>
  </si>
  <si>
    <t>ST_DispBlanksAs</t>
  </si>
  <si>
    <t>ST_Style</t>
  </si>
  <si>
    <t>ST_PageSetupOrientation</t>
  </si>
  <si>
    <t>ST_MarkerCoordinate</t>
  </si>
  <si>
    <t>ST_ClrAppMethod</t>
  </si>
  <si>
    <t>ST_HueDir</t>
  </si>
  <si>
    <t>ST_PtType</t>
  </si>
  <si>
    <t>ST_CxnType</t>
  </si>
  <si>
    <t>ST_LayoutShapeType</t>
  </si>
  <si>
    <t>ST_Index1</t>
  </si>
  <si>
    <t>ST_ParameterVal</t>
  </si>
  <si>
    <t>ST_ModelId</t>
  </si>
  <si>
    <t>ST_PrSetCustVal</t>
  </si>
  <si>
    <t>ST_HierBranchStyle</t>
  </si>
  <si>
    <t>ST_AnimOneStr</t>
  </si>
  <si>
    <t>ST_AnimLvlStr</t>
  </si>
  <si>
    <t>ST_NodeCount</t>
  </si>
  <si>
    <t>ST_ResizeHandlesStr</t>
  </si>
  <si>
    <t>ST_AlgorithmType</t>
  </si>
  <si>
    <t>ST_AxisType</t>
  </si>
  <si>
    <t>ST_AxisTypes</t>
  </si>
  <si>
    <t>ST_BoolOperator</t>
  </si>
  <si>
    <t>ST_ChildOrderType</t>
  </si>
  <si>
    <t>ST_ConstraintType</t>
  </si>
  <si>
    <t>ST_ConstraintRelationship</t>
  </si>
  <si>
    <t>ST_ElementType</t>
  </si>
  <si>
    <t>ST_ElementTypes</t>
  </si>
  <si>
    <t>ST_ParameterId</t>
  </si>
  <si>
    <t>ST_Ints</t>
  </si>
  <si>
    <t>ST_UnsignedInts</t>
  </si>
  <si>
    <t>ST_Booleans</t>
  </si>
  <si>
    <t>ST_FunctionType</t>
  </si>
  <si>
    <t>ST_FunctionOperator</t>
  </si>
  <si>
    <t>ST_DiagramHorizontalAlignment</t>
  </si>
  <si>
    <t>ST_VerticalAlignment</t>
  </si>
  <si>
    <t>ST_ChildDirection</t>
  </si>
  <si>
    <t>ST_ChildAlignment</t>
  </si>
  <si>
    <t>ST_SecondaryChildAlignment</t>
  </si>
  <si>
    <t>ST_LinearDirection</t>
  </si>
  <si>
    <t>ST_SecondaryLinearDirection</t>
  </si>
  <si>
    <t>ST_StartingElement</t>
  </si>
  <si>
    <t>ST_RotationPath</t>
  </si>
  <si>
    <t>ST_CenterShapeMapping</t>
  </si>
  <si>
    <t>ST_BendPoint</t>
  </si>
  <si>
    <t>ST_ConnectorRouting</t>
  </si>
  <si>
    <t>ST_ArrowheadStyle</t>
  </si>
  <si>
    <t>ST_ConnectorDimension</t>
  </si>
  <si>
    <t>ST_ConnectorPoint</t>
  </si>
  <si>
    <t>ST_NodeHorizontalAlignment</t>
  </si>
  <si>
    <t>ST_NodeVerticalAlignment</t>
  </si>
  <si>
    <t>ST_FallbackDimension</t>
  </si>
  <si>
    <t>ST_PyramidAccentPosition</t>
  </si>
  <si>
    <t>ST_PyramidAccentTextMargin</t>
  </si>
  <si>
    <t>ST_TextBlockDirection</t>
  </si>
  <si>
    <t>ST_TextAnchorHorizontal</t>
  </si>
  <si>
    <t>ST_TextAnchorVertical</t>
  </si>
  <si>
    <t>ST_DiagramTextAlignment</t>
  </si>
  <si>
    <t>ST_AutoTextRotation</t>
  </si>
  <si>
    <t>ST_GrowDirection</t>
  </si>
  <si>
    <t>ST_FlowDirection</t>
  </si>
  <si>
    <t>ST_ContinueDirection</t>
  </si>
  <si>
    <t>ST_Breakpoint</t>
  </si>
  <si>
    <t>ST_Offset</t>
  </si>
  <si>
    <t>ST_HierarchyAlignment</t>
  </si>
  <si>
    <t>ST_FunctionValue</t>
  </si>
  <si>
    <t>ST_VariableType</t>
  </si>
  <si>
    <t>ST_FunctionArgument</t>
  </si>
  <si>
    <t>ST_OutputShapeType</t>
  </si>
  <si>
    <t>ST_FontCollectionIndex</t>
  </si>
  <si>
    <t>ST_CoordinateUnqualified</t>
  </si>
  <si>
    <t>ST_Coordinate32</t>
  </si>
  <si>
    <t>ST_Coordinate32Unqualified</t>
  </si>
  <si>
    <t>ST_PositiveCoordinate32</t>
  </si>
  <si>
    <t>ST_FixedAngle</t>
  </si>
  <si>
    <t>ST_PositiveFixedAngle</t>
  </si>
  <si>
    <t>ST_SystemColorVal</t>
  </si>
  <si>
    <t>ST_SchemeColorVal</t>
  </si>
  <si>
    <t>ST_RectAlignment</t>
  </si>
  <si>
    <t>ST_ChartBuildStep</t>
  </si>
  <si>
    <t>ST_DgmBuildStep</t>
  </si>
  <si>
    <t>ST_AnimationBuildType</t>
  </si>
  <si>
    <t>ST_AnimationDgmOnlyBuildType</t>
  </si>
  <si>
    <t>ST_AnimationDgmBuildType</t>
  </si>
  <si>
    <t>ST_AnimationChartOnlyBuildType</t>
  </si>
  <si>
    <t>ST_AnimationChartBuildType</t>
  </si>
  <si>
    <t>ST_PresetCameraType</t>
  </si>
  <si>
    <t>ST_FOVAngle</t>
  </si>
  <si>
    <t>ST_LightRigDirection</t>
  </si>
  <si>
    <t>ST_LightRigType</t>
  </si>
  <si>
    <t>ST_BevelPresetType</t>
  </si>
  <si>
    <t>ST_PresetShadowVal</t>
  </si>
  <si>
    <t>ST_PathShadeType</t>
  </si>
  <si>
    <t>ST_TileFlipMode</t>
  </si>
  <si>
    <t>ST_BlipCompression</t>
  </si>
  <si>
    <t>ST_PresetPatternVal</t>
  </si>
  <si>
    <t>ST_BlendMode</t>
  </si>
  <si>
    <t>ST_EffectContainerType</t>
  </si>
  <si>
    <t>ST_ShapeType</t>
  </si>
  <si>
    <t>ST_TextShapeType</t>
  </si>
  <si>
    <t>ST_GeomGuideName</t>
  </si>
  <si>
    <t>ST_GeomGuideFormula</t>
  </si>
  <si>
    <t>ST_AdjCoordinate</t>
  </si>
  <si>
    <t>ST_AdjAngle</t>
  </si>
  <si>
    <t>ST_PathFillMode</t>
  </si>
  <si>
    <t>ST_LineEndType</t>
  </si>
  <si>
    <t>ST_LineEndWidth</t>
  </si>
  <si>
    <t>ST_LineEndLength</t>
  </si>
  <si>
    <t>ST_PresetLineDashVal</t>
  </si>
  <si>
    <t>ST_LineCap</t>
  </si>
  <si>
    <t>ST_LineWidth</t>
  </si>
  <si>
    <t>ST_PenAlignment</t>
  </si>
  <si>
    <t>ST_CompoundLine</t>
  </si>
  <si>
    <t>ST_OnOffStyleType</t>
  </si>
  <si>
    <t>ST_TextAnchoringType</t>
  </si>
  <si>
    <t>ST_TextVertOverflowType</t>
  </si>
  <si>
    <t>ST_TextHorzOverflowType</t>
  </si>
  <si>
    <t>ST_TextVerticalType</t>
  </si>
  <si>
    <t>ST_TextWrappingType</t>
  </si>
  <si>
    <t>ST_TextColumnCount</t>
  </si>
  <si>
    <t>ST_TextFontScalePercentOrPercentString</t>
  </si>
  <si>
    <t>ST_TextBulletStartAtNum</t>
  </si>
  <si>
    <t>ST_TextAutonumberScheme</t>
  </si>
  <si>
    <t>ST_TextBulletSize</t>
  </si>
  <si>
    <t>ST_TextBulletSizePercent</t>
  </si>
  <si>
    <t>ST_TextPointUnqualified</t>
  </si>
  <si>
    <t>ST_TextNonNegativePoint</t>
  </si>
  <si>
    <t>ST_TextFontSize</t>
  </si>
  <si>
    <t>ST_PitchFamily</t>
  </si>
  <si>
    <t>ST_TextUnderlineType</t>
  </si>
  <si>
    <t>ST_TextStrikeType</t>
  </si>
  <si>
    <t>ST_TextCapsType</t>
  </si>
  <si>
    <t>ST_TextSpacingPoint</t>
  </si>
  <si>
    <t>ST_TextSpacingPercentOrPercentString</t>
  </si>
  <si>
    <t>ST_TextMargin</t>
  </si>
  <si>
    <t>ST_TextIndent</t>
  </si>
  <si>
    <t>ST_TextTabAlignType</t>
  </si>
  <si>
    <t>ST_TextAlignType</t>
  </si>
  <si>
    <t>ST_TextFontAlignType</t>
  </si>
  <si>
    <t>ST_TextIndentLevelType</t>
  </si>
  <si>
    <t>ST_ColID</t>
  </si>
  <si>
    <t>ST_RowID</t>
  </si>
  <si>
    <t>ST_WrapDistance</t>
  </si>
  <si>
    <t>ST_WrapText</t>
  </si>
  <si>
    <t>ST_PositionOffset</t>
  </si>
  <si>
    <t>ST_AlignH</t>
  </si>
  <si>
    <t>ST_RelFromH</t>
  </si>
  <si>
    <t>ST_AlignV</t>
  </si>
  <si>
    <t>ST_RelFromV</t>
  </si>
  <si>
    <t>ST_TransitionSideDirectionType</t>
  </si>
  <si>
    <t>ST_TransitionCornerDirectionType</t>
  </si>
  <si>
    <t>ST_TransitionInOutDirectionType</t>
  </si>
  <si>
    <t>ST_TransitionEightDirectionType</t>
  </si>
  <si>
    <t>ST_TransitionSpeed</t>
  </si>
  <si>
    <t>ST_TLTimeIndefinite</t>
  </si>
  <si>
    <t>ST_TLTime</t>
  </si>
  <si>
    <t>ST_TLTimeNodeID</t>
  </si>
  <si>
    <t>ST_IterateType</t>
  </si>
  <si>
    <t>ST_TLChartSubelementType</t>
  </si>
  <si>
    <t>ST_TLTriggerRuntimeNode</t>
  </si>
  <si>
    <t>ST_TLTriggerEvent</t>
  </si>
  <si>
    <t>ST_TLTimeNodePresetClassType</t>
  </si>
  <si>
    <t>ST_TLTimeNodeRestartType</t>
  </si>
  <si>
    <t>ST_TLTimeNodeFillType</t>
  </si>
  <si>
    <t>ST_TLTimeNodeSyncType</t>
  </si>
  <si>
    <t>ST_TLTimeNodeMasterRelation</t>
  </si>
  <si>
    <t>ST_TLTimeNodeType</t>
  </si>
  <si>
    <t>ST_TLNextActionType</t>
  </si>
  <si>
    <t>ST_TLPreviousActionType</t>
  </si>
  <si>
    <t>ST_TLBehaviorAdditiveType</t>
  </si>
  <si>
    <t>ST_TLBehaviorAccumulateType</t>
  </si>
  <si>
    <t>ST_TLBehaviorTransformType</t>
  </si>
  <si>
    <t>ST_TLBehaviorOverrideType</t>
  </si>
  <si>
    <t>ST_TLTimeAnimateValueTime</t>
  </si>
  <si>
    <t>ST_TLAnimateBehaviorCalcMode</t>
  </si>
  <si>
    <t>ST_TLAnimateBehaviorValueType</t>
  </si>
  <si>
    <t>ST_TLAnimateColorSpace</t>
  </si>
  <si>
    <t>ST_TLAnimateColorDirection</t>
  </si>
  <si>
    <t>ST_TLAnimateEffectTransition</t>
  </si>
  <si>
    <t>ST_TLAnimateMotionBehaviorOrigin</t>
  </si>
  <si>
    <t>ST_TLAnimateMotionPathEditMode</t>
  </si>
  <si>
    <t>ST_TLCommandType</t>
  </si>
  <si>
    <t>ST_TLParaBuildType</t>
  </si>
  <si>
    <t>ST_TLDiagramBuildType</t>
  </si>
  <si>
    <t>ST_TLOleChartBuildType</t>
  </si>
  <si>
    <t>ST_Name</t>
  </si>
  <si>
    <t>ST_Index</t>
  </si>
  <si>
    <t>ST_OleObjectFollowColorScheme</t>
  </si>
  <si>
    <t>ST_SlideId</t>
  </si>
  <si>
    <t>ST_SlideMasterId</t>
  </si>
  <si>
    <t>ST_PhotoAlbumLayout</t>
  </si>
  <si>
    <t>ST_PhotoAlbumFrameShape</t>
  </si>
  <si>
    <t>ST_SlideSizeCoordinate</t>
  </si>
  <si>
    <t>ST_SlideSizeType</t>
  </si>
  <si>
    <t>ST_BookmarkIdSeed</t>
  </si>
  <si>
    <t>ST_PrintWhat</t>
  </si>
  <si>
    <t>ST_PrintColorMode</t>
  </si>
  <si>
    <t>ST_PlaceholderType</t>
  </si>
  <si>
    <t>ST_PlaceholderSize</t>
  </si>
  <si>
    <t>ST_SlideLayoutType</t>
  </si>
  <si>
    <t>ST_SlideLayoutId</t>
  </si>
  <si>
    <t>ST_SplitterBarState</t>
  </si>
  <si>
    <t>ST_ViewType</t>
  </si>
  <si>
    <t>ST_Relation</t>
  </si>
  <si>
    <t>ST_SourceType</t>
  </si>
  <si>
    <t>ST_HexColorRGB</t>
  </si>
  <si>
    <t>ST_OnOff1</t>
  </si>
  <si>
    <t>ST_XmlName</t>
  </si>
  <si>
    <t>ST_UnsignedDecimalNumber</t>
  </si>
  <si>
    <t>ST_VerticalAlignRun</t>
  </si>
  <si>
    <t>ST_Xstring</t>
  </si>
  <si>
    <t>ST_ConformanceClass</t>
  </si>
  <si>
    <t>ST_VectorBaseType</t>
  </si>
  <si>
    <t>ST_ArrayBaseType</t>
  </si>
  <si>
    <t>ST_Cy</t>
  </si>
  <si>
    <t>ST_Error</t>
  </si>
  <si>
    <t>ST_Integer255</t>
  </si>
  <si>
    <t>ST_Integer2</t>
  </si>
  <si>
    <t>ST_SpacingRule</t>
  </si>
  <si>
    <t>ST_UnSignedInteger</t>
  </si>
  <si>
    <t>ST_Char</t>
  </si>
  <si>
    <t>ST_Shp</t>
  </si>
  <si>
    <t>ST_FType</t>
  </si>
  <si>
    <t>ST_LimLoc</t>
  </si>
  <si>
    <t>ST_TopBot</t>
  </si>
  <si>
    <t>ST_Script</t>
  </si>
  <si>
    <t>ST_BreakBin</t>
  </si>
  <si>
    <t>ST_BreakBinSub</t>
  </si>
  <si>
    <t>ST_FilterOperator</t>
  </si>
  <si>
    <t>ST_DynamicFilterType</t>
  </si>
  <si>
    <t>ST_IconSetType</t>
  </si>
  <si>
    <t>ST_SortBy</t>
  </si>
  <si>
    <t>ST_SortMethod</t>
  </si>
  <si>
    <t>ST_DateTimeGrouping</t>
  </si>
  <si>
    <t>ST_Ref</t>
  </si>
  <si>
    <t>ST_RefA</t>
  </si>
  <si>
    <t>ST_Sqref</t>
  </si>
  <si>
    <t>ST_Formula</t>
  </si>
  <si>
    <t>ST_UnsignedIntHex</t>
  </si>
  <si>
    <t>ST_CredMethod</t>
  </si>
  <si>
    <t>ST_HtmlFmt</t>
  </si>
  <si>
    <t>ST_ParameterType</t>
  </si>
  <si>
    <t>ST_Qualifier</t>
  </si>
  <si>
    <t>ST_ExternalConnectionType</t>
  </si>
  <si>
    <t>ST_GroupBy</t>
  </si>
  <si>
    <t>ST_SortType</t>
  </si>
  <si>
    <t>ST_Scope</t>
  </si>
  <si>
    <t>ST_Type</t>
  </si>
  <si>
    <t>ST_ShowDataAs</t>
  </si>
  <si>
    <t>ST_ItemType</t>
  </si>
  <si>
    <t>ST_FormatAction</t>
  </si>
  <si>
    <t>ST_FieldSortType</t>
  </si>
  <si>
    <t>ST_PivotFilterType</t>
  </si>
  <si>
    <t>ST_Axis</t>
  </si>
  <si>
    <t>ST_GrowShrinkType</t>
  </si>
  <si>
    <t>ST_PhoneticType</t>
  </si>
  <si>
    <t>ST_PhoneticAlignment</t>
  </si>
  <si>
    <t>ST_rwColActionType</t>
  </si>
  <si>
    <t>ST_RevisionAction</t>
  </si>
  <si>
    <t>ST_FormulaExpression</t>
  </si>
  <si>
    <t>ST_CellSpan</t>
  </si>
  <si>
    <t>ST_CellSpans</t>
  </si>
  <si>
    <t>ST_CellFormulaType</t>
  </si>
  <si>
    <t>ST_Pane</t>
  </si>
  <si>
    <t>ST_SheetViewType</t>
  </si>
  <si>
    <t>ST_DataConsolidateFunction</t>
  </si>
  <si>
    <t>ST_DataValidationType</t>
  </si>
  <si>
    <t>ST_DataValidationOperator</t>
  </si>
  <si>
    <t>ST_DataValidationErrorStyle</t>
  </si>
  <si>
    <t>ST_DataValidationImeMode</t>
  </si>
  <si>
    <t>ST_CfType</t>
  </si>
  <si>
    <t>ST_TimePeriod</t>
  </si>
  <si>
    <t>ST_ConditionalFormattingOperator</t>
  </si>
  <si>
    <t>ST_CfvoType</t>
  </si>
  <si>
    <t>ST_PageOrder</t>
  </si>
  <si>
    <t>ST_CellComments</t>
  </si>
  <si>
    <t>ST_PrintError</t>
  </si>
  <si>
    <t>ST_DvAspect</t>
  </si>
  <si>
    <t>ST_OleUpdate</t>
  </si>
  <si>
    <t>ST_WebSourceType</t>
  </si>
  <si>
    <t>ST_PaneState</t>
  </si>
  <si>
    <t>ST_MdxFunctionType</t>
  </si>
  <si>
    <t>ST_MdxSetOrder</t>
  </si>
  <si>
    <t>ST_MdxKPIProperty</t>
  </si>
  <si>
    <t>ST_PatternType</t>
  </si>
  <si>
    <t>ST_GradientType</t>
  </si>
  <si>
    <t>ST_HorizontalAlignment</t>
  </si>
  <si>
    <t>ST_NumFmtId</t>
  </si>
  <si>
    <t>ST_FontId</t>
  </si>
  <si>
    <t>ST_FillId</t>
  </si>
  <si>
    <t>ST_BorderId</t>
  </si>
  <si>
    <t>ST_CellStyleXfId</t>
  </si>
  <si>
    <t>ST_DxfId</t>
  </si>
  <si>
    <t>ST_TableStyleType</t>
  </si>
  <si>
    <t>ST_FontScheme</t>
  </si>
  <si>
    <t>ST_UnderlineValues</t>
  </si>
  <si>
    <t>ST_FontFamily</t>
  </si>
  <si>
    <t>ST_DdeValueType</t>
  </si>
  <si>
    <t>ST_TableType</t>
  </si>
  <si>
    <t>ST_TotalsRowFunction</t>
  </si>
  <si>
    <t>ST_VolDepType</t>
  </si>
  <si>
    <t>ST_VolValueType</t>
  </si>
  <si>
    <t>ST_Visibility</t>
  </si>
  <si>
    <t>ST_Comments</t>
  </si>
  <si>
    <t>ST_Objects</t>
  </si>
  <si>
    <t>ST_SheetState</t>
  </si>
  <si>
    <t>ST_UpdateLinks</t>
  </si>
  <si>
    <t>ST_SmartTagShow</t>
  </si>
  <si>
    <t>ST_CalcMode</t>
  </si>
  <si>
    <t>ST_RefMode</t>
  </si>
  <si>
    <t>ST_TargetScreenSize</t>
  </si>
  <si>
    <t>ST_DecimalNumberOrPercent</t>
  </si>
  <si>
    <t>ST_PixelsMeasure</t>
  </si>
  <si>
    <t>ST_HpsMeasure</t>
  </si>
  <si>
    <t>ST_SignedHpsMeasure</t>
  </si>
  <si>
    <t>ST_MacroName</t>
  </si>
  <si>
    <t>ST_EighthPointMeasure</t>
  </si>
  <si>
    <t>ST_PointMeasure</t>
  </si>
  <si>
    <t>ST_TextScale</t>
  </si>
  <si>
    <t>ST_TextScalePercent</t>
  </si>
  <si>
    <t>ST_TextScaleDecimal</t>
  </si>
  <si>
    <t>ST_HighlightColor</t>
  </si>
  <si>
    <t>ST_HexColorAuto</t>
  </si>
  <si>
    <t>ST_HexColor</t>
  </si>
  <si>
    <t>ST_Underline</t>
  </si>
  <si>
    <t>ST_TextEffect</t>
  </si>
  <si>
    <t>ST_Shd</t>
  </si>
  <si>
    <t>ST_Em</t>
  </si>
  <si>
    <t>ST_CombineBrackets</t>
  </si>
  <si>
    <t>ST_HeightRule</t>
  </si>
  <si>
    <t>ST_Wrap</t>
  </si>
  <si>
    <t>ST_VAnchor</t>
  </si>
  <si>
    <t>ST_HAnchor</t>
  </si>
  <si>
    <t>ST_DropCap</t>
  </si>
  <si>
    <t>ST_TabTlc</t>
  </si>
  <si>
    <t>ST_LineSpacingRule</t>
  </si>
  <si>
    <t>ST_View</t>
  </si>
  <si>
    <t>ST_Zoom</t>
  </si>
  <si>
    <t>ST_Proof</t>
  </si>
  <si>
    <t>ST_DocProtect</t>
  </si>
  <si>
    <t>ST_MailMergeDocType</t>
  </si>
  <si>
    <t>ST_MailMergeDest</t>
  </si>
  <si>
    <t>ST_MailMergeOdsoFMDFieldType</t>
  </si>
  <si>
    <t>ST_TextAlignment</t>
  </si>
  <si>
    <t>ST_DisplacedByCustomXml</t>
  </si>
  <si>
    <t>ST_AnnotationVMerge</t>
  </si>
  <si>
    <t>ST_TextboxTightWrap</t>
  </si>
  <si>
    <t>ST_FldCharType</t>
  </si>
  <si>
    <t>ST_InfoTextType</t>
  </si>
  <si>
    <t>ST_FFHelpTextVal</t>
  </si>
  <si>
    <t>ST_FFStatusTextVal</t>
  </si>
  <si>
    <t>ST_FFName</t>
  </si>
  <si>
    <t>ST_FFTextType</t>
  </si>
  <si>
    <t>ST_SectionMark</t>
  </si>
  <si>
    <t>ST_PageOrientation</t>
  </si>
  <si>
    <t>ST_PageBorderZOrder</t>
  </si>
  <si>
    <t>ST_PageBorderDisplay</t>
  </si>
  <si>
    <t>ST_PageBorderOffset</t>
  </si>
  <si>
    <t>ST_ChapterSep</t>
  </si>
  <si>
    <t>ST_LineNumberRestart</t>
  </si>
  <si>
    <t>ST_VerticalJc</t>
  </si>
  <si>
    <t>ST_DocGrid</t>
  </si>
  <si>
    <t>ST_HdrFtr</t>
  </si>
  <si>
    <t>ST_FtnEdn</t>
  </si>
  <si>
    <t>ST_BrType</t>
  </si>
  <si>
    <t>ST_BrClear</t>
  </si>
  <si>
    <t>ST_PTabAlignment</t>
  </si>
  <si>
    <t>ST_PTabRelativeTo</t>
  </si>
  <si>
    <t>ST_PTabLeader</t>
  </si>
  <si>
    <t>ST_ProofErr</t>
  </si>
  <si>
    <t>ST_EdGrp</t>
  </si>
  <si>
    <t>ST_Hint</t>
  </si>
  <si>
    <t>ST_Theme</t>
  </si>
  <si>
    <t>ST_RubyAlign</t>
  </si>
  <si>
    <t>ST_Lock</t>
  </si>
  <si>
    <t>ST_SdtDateMappingType</t>
  </si>
  <si>
    <t>ST_TblWidth</t>
  </si>
  <si>
    <t>ST_MeasurementOrPercent</t>
  </si>
  <si>
    <t>ST_Cnf</t>
  </si>
  <si>
    <t>ST_TblLayoutType</t>
  </si>
  <si>
    <t>ST_TblOverlap</t>
  </si>
  <si>
    <t>ST_FtnPos</t>
  </si>
  <si>
    <t>ST_EdnPos</t>
  </si>
  <si>
    <t>ST_RestartNumber</t>
  </si>
  <si>
    <t>ST_MailMergeSourceType</t>
  </si>
  <si>
    <t>ST_TargetScreenSz</t>
  </si>
  <si>
    <t>ST_CharacterSpacing</t>
  </si>
  <si>
    <t>ST_WmlColorSchemeIndex</t>
  </si>
  <si>
    <t>ST_FrameScrollbar</t>
  </si>
  <si>
    <t>ST_FrameLayout</t>
  </si>
  <si>
    <t>ST_LevelSuffix</t>
  </si>
  <si>
    <t>ST_MultiLevelType</t>
  </si>
  <si>
    <t>ST_TblStyleOverrideType</t>
  </si>
  <si>
    <t>ST_StyleType</t>
  </si>
  <si>
    <t>ST_Pitch</t>
  </si>
  <si>
    <t>ST_ThemeColor</t>
  </si>
  <si>
    <t>ST_DocPartBehavior</t>
  </si>
  <si>
    <t>ST_DocPartType</t>
  </si>
  <si>
    <t>ST_DocPartGallery</t>
  </si>
  <si>
    <t>ST_CaptionPos</t>
  </si>
  <si>
    <t>STs in Part 4 schema</t>
  </si>
  <si>
    <t>STs in Part 1 schema</t>
  </si>
  <si>
    <t>-&gt; refs to pt 1 w/ST in pt 4 schema</t>
  </si>
  <si>
    <t>-&gt; STs in Part 4 schema but not Part 1</t>
  </si>
  <si>
    <t>Filtered for "Part 1"</t>
  </si>
  <si>
    <t>Search Results - all instances of "simple type (" in Part 4 text -&gt; all attribute defintion references to STs</t>
  </si>
  <si>
    <t>From "refs to STs" sheet - all refs filtered for "Part 1"</t>
  </si>
  <si>
    <t>Trim for just the ST name and subclause</t>
  </si>
  <si>
    <t>Remove duplicates from column B</t>
  </si>
  <si>
    <t>All subclauses in Part 4 for simple types</t>
  </si>
  <si>
    <t>14.10.9 ST_Cnf (Conditional Formatting Bitmask) ..................................................................................... 183</t>
  </si>
  <si>
    <t>14.10.10 ST_UnqualifiedPercentage (Percentage Value Without Percent Sign) ......................................... 185</t>
  </si>
  <si>
    <t>14.10.11 ST_TextScaleDecimal (Text Expansion/Compression Percentage) ............................................... 185</t>
  </si>
  <si>
    <t>15.7.2 ST_UnsignedShortHex (Unsigned Short Hex) ............................................................................... 218</t>
  </si>
  <si>
    <t>16.4.1 ST_WebColorType (HTML Slide Navigation Control Colors) ......................................................... 236</t>
  </si>
  <si>
    <t>16.4.2 ST_WebEncoding (Web Encoding) ................................................................................................ 236</t>
  </si>
  <si>
    <t>16.4.3 ST_WebScreenSize (HTML/Web Screen Size Target) ................................................................... 236</t>
  </si>
  <si>
    <t>Schema file</t>
  </si>
  <si>
    <t>ST name</t>
  </si>
  <si>
    <t>Clean ST name</t>
  </si>
  <si>
    <t>Clean subclause heading</t>
  </si>
  <si>
    <t>ST name only</t>
  </si>
  <si>
    <t>refs in Part 4 to STs in Part 1</t>
  </si>
  <si>
    <t>-&gt; Pt 4 STs w/o prose (the #N/As)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</si>
</sst>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6" fillId="0" borderId="0" xfId="0" quotePrefix="1" applyFont="1"/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910"/>
  <sheetViews>
    <sheetView workbookViewId="0">
      <selection activeCell="B3" sqref="B3"/>
    </sheetView>
  </sheetViews>
  <sheetFormatPr defaultRowHeight="15" x14ac:dyDescent="0.25"/>
  <cols>
    <col min="1" max="1" width="105.140625" bestFit="1" customWidth="1"/>
  </cols>
  <sheetData>
    <row r="1" spans="1:2" x14ac:dyDescent="0.25">
      <c r="A1" s="1" t="s">
        <v>1765</v>
      </c>
      <c r="B1" s="1" t="s">
        <v>1764</v>
      </c>
    </row>
    <row r="2" spans="1:2" hidden="1" x14ac:dyDescent="0.25">
      <c r="A2" t="s">
        <v>0</v>
      </c>
      <c r="B2" t="str">
        <f>RIGHT(A2,LEN(A2)-FIND("(",A2))</f>
        <v xml:space="preserve">§14.10.8). 14.2.1.2 Additional attributes for ind element </v>
      </c>
    </row>
    <row r="3" spans="1:2" x14ac:dyDescent="0.25">
      <c r="A3" t="s">
        <v>1</v>
      </c>
      <c r="B3" t="str">
        <f t="shared" ref="B3:B66" si="0">RIGHT(A3,LEN(A3)-FIND("(",A3))</f>
        <v xml:space="preserve">Part 1, §17.18.81). leftChars (Start Indentation </v>
      </c>
    </row>
    <row r="4" spans="1:2" x14ac:dyDescent="0.25">
      <c r="A4" t="s">
        <v>2</v>
      </c>
      <c r="B4" t="str">
        <f t="shared" si="0"/>
        <v xml:space="preserve">Part 1, §17.18.10). right (End Indentation) </v>
      </c>
    </row>
    <row r="5" spans="1:2" x14ac:dyDescent="0.25">
      <c r="A5" t="s">
        <v>3</v>
      </c>
      <c r="B5" t="str">
        <f t="shared" si="0"/>
        <v xml:space="preserve">Part 1, §17.18.81). rightChars (End Indentation </v>
      </c>
    </row>
    <row r="6" spans="1:2" x14ac:dyDescent="0.25">
      <c r="A6" t="s">
        <v>4</v>
      </c>
      <c r="B6" t="str">
        <f t="shared" si="0"/>
        <v xml:space="preserve">Part 1, §17.18.10). 36 cISO/IEC </v>
      </c>
    </row>
    <row r="7" spans="1:2" x14ac:dyDescent="0.25">
      <c r="A7" t="s">
        <v>5</v>
      </c>
      <c r="B7" t="str">
        <f t="shared" si="0"/>
        <v xml:space="preserve">Part 1, §22.8.2.1). name (Unique Name </v>
      </c>
    </row>
    <row r="8" spans="1:2" x14ac:dyDescent="0.25">
      <c r="A8" t="s">
        <v>6</v>
      </c>
      <c r="B8" t="str">
        <f t="shared" si="0"/>
        <v xml:space="preserve">Part 1, §22.9.2.13). shapeid (Shape Reference) </v>
      </c>
    </row>
    <row r="9" spans="1:2" x14ac:dyDescent="0.25">
      <c r="A9" t="s">
        <v>7</v>
      </c>
      <c r="B9" t="str">
        <f t="shared" si="0"/>
        <v xml:space="preserve">Part 1, §22.9.2.13). 38 cISO/IEC </v>
      </c>
    </row>
    <row r="10" spans="1:2" hidden="1" x14ac:dyDescent="0.25">
      <c r="A10" t="s">
        <v>8</v>
      </c>
      <c r="B10" t="str">
        <f t="shared" si="0"/>
        <v xml:space="preserve">§14.10.8). cISO/IEC 2012 ¡V All </v>
      </c>
    </row>
    <row r="11" spans="1:2" hidden="1" x14ac:dyDescent="0.25">
      <c r="A11" t="s">
        <v>9</v>
      </c>
      <c r="B11" t="str">
        <f t="shared" si="0"/>
        <v xml:space="preserve">§14.10.8). 14.3.11 Additional attribute for tblLook element </v>
      </c>
    </row>
    <row r="12" spans="1:2" x14ac:dyDescent="0.25">
      <c r="A12" t="s">
        <v>10</v>
      </c>
      <c r="B12" t="str">
        <f t="shared" si="0"/>
        <v xml:space="preserve">Part 1, §17.18.79). 14.3.12 Additional attribute for </v>
      </c>
    </row>
    <row r="13" spans="1:2" x14ac:dyDescent="0.25">
      <c r="A13" t="s">
        <v>11</v>
      </c>
      <c r="B13" t="str">
        <f t="shared" si="0"/>
        <v xml:space="preserve">Part 1, §17.18.79). 14.3.13 hMerge (Horizontally </v>
      </c>
    </row>
    <row r="14" spans="1:2" x14ac:dyDescent="0.25">
      <c r="A14" t="s">
        <v>12</v>
      </c>
      <c r="B14" t="str">
        <f t="shared" si="0"/>
        <v xml:space="preserve">Part 1, §17.18.57). [Note: The W3C </v>
      </c>
    </row>
    <row r="15" spans="1:2" x14ac:dyDescent="0.25">
      <c r="A15" t="s">
        <v>13</v>
      </c>
      <c r="B15" t="str">
        <f t="shared" si="0"/>
        <v xml:space="preserve">Part 1, §17.18.98). cISO/IEC 2012 </v>
      </c>
    </row>
    <row r="16" spans="1:2" x14ac:dyDescent="0.25">
      <c r="A16" t="s">
        <v>14</v>
      </c>
      <c r="B16" t="str">
        <f t="shared" si="0"/>
        <v xml:space="preserve">Part 1, §22.9.2.7). cISO/IEC 2012 </v>
      </c>
    </row>
    <row r="17" spans="1:2" x14ac:dyDescent="0.25">
      <c r="A17" t="s">
        <v>15</v>
      </c>
      <c r="B17" t="str">
        <f t="shared" si="0"/>
        <v xml:space="preserve">Part 1, §17.18.81). legacySpace (Legacy Spacing) </v>
      </c>
    </row>
    <row r="18" spans="1:2" x14ac:dyDescent="0.25">
      <c r="A18" t="s">
        <v>16</v>
      </c>
      <c r="B18" t="str">
        <f t="shared" si="0"/>
        <v xml:space="preserve">Part 1, §22.9.2.14). [Note: The W3C </v>
      </c>
    </row>
    <row r="19" spans="1:2" x14ac:dyDescent="0.25">
      <c r="A19" t="s">
        <v>17</v>
      </c>
      <c r="B19" t="str">
        <f t="shared" si="0"/>
        <v xml:space="preserve">Part 1, §22.9.2.13). date (Annotation Date) </v>
      </c>
    </row>
    <row r="20" spans="1:2" x14ac:dyDescent="0.25">
      <c r="A20" t="s">
        <v>18</v>
      </c>
      <c r="B20" t="str">
        <f t="shared" si="0"/>
        <v xml:space="preserve">Part 1, §17.18.9). id (Annotation Identifier) </v>
      </c>
    </row>
    <row r="21" spans="1:2" x14ac:dyDescent="0.25">
      <c r="A21" t="s">
        <v>19</v>
      </c>
      <c r="B21" t="str">
        <f t="shared" si="0"/>
        <v xml:space="preserve">Part 1, §17.18.10). original (Previous Numbering </v>
      </c>
    </row>
    <row r="22" spans="1:2" x14ac:dyDescent="0.25">
      <c r="A22" t="s">
        <v>20</v>
      </c>
      <c r="B22" t="str">
        <f t="shared" si="0"/>
        <v xml:space="preserve">Part 1, §22.9.2.13). [Note: The W3C </v>
      </c>
    </row>
    <row r="23" spans="1:2" x14ac:dyDescent="0.25">
      <c r="A23" t="s">
        <v>17</v>
      </c>
      <c r="B23" t="str">
        <f t="shared" si="0"/>
        <v xml:space="preserve">Part 1, §22.9.2.13). date (Annotation Date) </v>
      </c>
    </row>
    <row r="24" spans="1:2" x14ac:dyDescent="0.25">
      <c r="A24" t="s">
        <v>18</v>
      </c>
      <c r="B24" t="str">
        <f t="shared" si="0"/>
        <v xml:space="preserve">Part 1, §17.18.9). id (Annotation Identifier) </v>
      </c>
    </row>
    <row r="25" spans="1:2" x14ac:dyDescent="0.25">
      <c r="A25" t="s">
        <v>19</v>
      </c>
      <c r="B25" t="str">
        <f t="shared" si="0"/>
        <v xml:space="preserve">Part 1, §17.18.10). original (Previous Numbering </v>
      </c>
    </row>
    <row r="26" spans="1:2" x14ac:dyDescent="0.25">
      <c r="A26" t="s">
        <v>20</v>
      </c>
      <c r="B26" t="str">
        <f t="shared" si="0"/>
        <v xml:space="preserve">Part 1, §22.9.2.13). [Note: The W3C </v>
      </c>
    </row>
    <row r="27" spans="1:2" x14ac:dyDescent="0.25">
      <c r="A27" t="s">
        <v>21</v>
      </c>
      <c r="B27" t="str">
        <f t="shared" si="0"/>
        <v xml:space="preserve">Part 1, §17.18.50). algIdExtSource (Algorithm Extensibility </v>
      </c>
    </row>
    <row r="28" spans="1:2" x14ac:dyDescent="0.25">
      <c r="A28" t="s">
        <v>22</v>
      </c>
      <c r="B28" t="str">
        <f t="shared" si="0"/>
        <v xml:space="preserve">Part 1, §22.9.2.13). cryptAlgorithmCla ss (Cryptographic </v>
      </c>
    </row>
    <row r="29" spans="1:2" hidden="1" x14ac:dyDescent="0.25">
      <c r="A29" t="s">
        <v>23</v>
      </c>
      <c r="B29" t="str">
        <f t="shared" si="0"/>
        <v xml:space="preserve">§20.1.2.1). cryptAlgorithmSid (Cryptographic Hashing Algorithm) Specifies </v>
      </c>
    </row>
    <row r="30" spans="1:2" x14ac:dyDescent="0.25">
      <c r="A30" t="s">
        <v>24</v>
      </c>
      <c r="B30" t="str">
        <f t="shared" si="0"/>
        <v xml:space="preserve">Part 1, §17.18.10). cryptAlgorithmTyp e (Cryptographic </v>
      </c>
    </row>
    <row r="31" spans="1:2" hidden="1" x14ac:dyDescent="0.25">
      <c r="A31" t="s">
        <v>25</v>
      </c>
      <c r="B31" t="str">
        <f t="shared" si="0"/>
        <v xml:space="preserve">§20.1.2.2). cryptProvider (Cryptographic Provider) Specifies the </v>
      </c>
    </row>
    <row r="32" spans="1:2" x14ac:dyDescent="0.25">
      <c r="A32" t="s">
        <v>26</v>
      </c>
      <c r="B32" t="str">
        <f t="shared" si="0"/>
        <v xml:space="preserve">Part 1, §22.9.2.13). cryptProviderType (Cryptographic Provider </v>
      </c>
    </row>
    <row r="33" spans="1:2" hidden="1" x14ac:dyDescent="0.25">
      <c r="A33" t="s">
        <v>27</v>
      </c>
      <c r="B33" t="str">
        <f t="shared" si="0"/>
        <v xml:space="preserve">§20.1.2.4). cryptProviderType Ext (Cryptographic Provider Type </v>
      </c>
    </row>
    <row r="34" spans="1:2" x14ac:dyDescent="0.25">
      <c r="A34" t="s">
        <v>28</v>
      </c>
      <c r="B34" t="str">
        <f t="shared" si="0"/>
        <v xml:space="preserve">Part 1, §17.18.50). cryptProviderType ExtSource (Provider </v>
      </c>
    </row>
    <row r="35" spans="1:2" x14ac:dyDescent="0.25">
      <c r="A35" t="s">
        <v>29</v>
      </c>
      <c r="B35" t="str">
        <f t="shared" si="0"/>
        <v xml:space="preserve">Part 1, §22.9.2.13). cryptSpinCount (Iterations to </v>
      </c>
    </row>
    <row r="36" spans="1:2" x14ac:dyDescent="0.25">
      <c r="A36" t="s">
        <v>30</v>
      </c>
      <c r="B36" t="str">
        <f t="shared" si="0"/>
        <v xml:space="preserve">Part 1, §17.18.10). hash (Password Hash) </v>
      </c>
    </row>
    <row r="37" spans="1:2" x14ac:dyDescent="0.25">
      <c r="A37" t="s">
        <v>31</v>
      </c>
      <c r="B37" t="str">
        <f t="shared" si="0"/>
        <v xml:space="preserve">Part 1, §17.18.79). 14.7.2.5 Additional attributes for </v>
      </c>
    </row>
    <row r="38" spans="1:2" x14ac:dyDescent="0.25">
      <c r="A38" t="s">
        <v>21</v>
      </c>
      <c r="B38" t="str">
        <f t="shared" si="0"/>
        <v xml:space="preserve">Part 1, §17.18.50). algIdExtSource (Algorithm Extensibility </v>
      </c>
    </row>
    <row r="39" spans="1:2" x14ac:dyDescent="0.25">
      <c r="A39" t="s">
        <v>22</v>
      </c>
      <c r="B39" t="str">
        <f t="shared" si="0"/>
        <v xml:space="preserve">Part 1, §22.9.2.13). cryptAlgorithmCla ss (Cryptographic </v>
      </c>
    </row>
    <row r="40" spans="1:2" hidden="1" x14ac:dyDescent="0.25">
      <c r="A40" t="s">
        <v>23</v>
      </c>
      <c r="B40" t="str">
        <f t="shared" si="0"/>
        <v xml:space="preserve">§20.1.2.1). cryptAlgorithmSid (Cryptographic Hashing Algorithm) Specifies </v>
      </c>
    </row>
    <row r="41" spans="1:2" x14ac:dyDescent="0.25">
      <c r="A41" t="s">
        <v>24</v>
      </c>
      <c r="B41" t="str">
        <f t="shared" si="0"/>
        <v xml:space="preserve">Part 1, §17.18.10). cryptAlgorithmTyp e (Cryptographic </v>
      </c>
    </row>
    <row r="42" spans="1:2" hidden="1" x14ac:dyDescent="0.25">
      <c r="A42" t="s">
        <v>25</v>
      </c>
      <c r="B42" t="str">
        <f t="shared" si="0"/>
        <v xml:space="preserve">§20.1.2.2). cryptProvider (Cryptographic Provider) Specifies the </v>
      </c>
    </row>
    <row r="43" spans="1:2" x14ac:dyDescent="0.25">
      <c r="A43" t="s">
        <v>26</v>
      </c>
      <c r="B43" t="str">
        <f t="shared" si="0"/>
        <v xml:space="preserve">Part 1, §22.9.2.13). cryptProviderType (Cryptographic Provider </v>
      </c>
    </row>
    <row r="44" spans="1:2" hidden="1" x14ac:dyDescent="0.25">
      <c r="A44" t="s">
        <v>27</v>
      </c>
      <c r="B44" t="str">
        <f t="shared" si="0"/>
        <v xml:space="preserve">§20.1.2.4). cryptProviderType Ext (Cryptographic Provider Type </v>
      </c>
    </row>
    <row r="45" spans="1:2" x14ac:dyDescent="0.25">
      <c r="A45" t="s">
        <v>28</v>
      </c>
      <c r="B45" t="str">
        <f t="shared" si="0"/>
        <v xml:space="preserve">Part 1, §17.18.50). cryptProviderType ExtSource (Provider </v>
      </c>
    </row>
    <row r="46" spans="1:2" x14ac:dyDescent="0.25">
      <c r="A46" t="s">
        <v>29</v>
      </c>
      <c r="B46" t="str">
        <f t="shared" si="0"/>
        <v xml:space="preserve">Part 1, §22.9.2.13). cryptSpinCount (Iterations to </v>
      </c>
    </row>
    <row r="47" spans="1:2" x14ac:dyDescent="0.25">
      <c r="A47" t="s">
        <v>30</v>
      </c>
      <c r="B47" t="str">
        <f t="shared" si="0"/>
        <v xml:space="preserve">Part 1, §17.18.10). hash (Password Hash) </v>
      </c>
    </row>
    <row r="48" spans="1:2" x14ac:dyDescent="0.25">
      <c r="A48" t="s">
        <v>32</v>
      </c>
      <c r="B48" t="str">
        <f t="shared" si="0"/>
        <v xml:space="preserve">Part 1, §22.9.2.6). However, there exists a </v>
      </c>
    </row>
    <row r="49" spans="1:2" hidden="1" x14ac:dyDescent="0.25">
      <c r="A49" t="s">
        <v>33</v>
      </c>
      <c r="B49" t="str">
        <f t="shared" si="0"/>
        <v>§14.10.10). 14.10.2 Additional enumeration values for ST_</v>
      </c>
    </row>
    <row r="50" spans="1:2" hidden="1" x14ac:dyDescent="0.25">
      <c r="A50" t="s">
        <v>34</v>
      </c>
      <c r="B50" t="str">
        <f t="shared" si="0"/>
        <v xml:space="preserve">§9.10.11). 14.10.9 ST_Cnf (Conditional Formatting </v>
      </c>
    </row>
    <row r="51" spans="1:2" x14ac:dyDescent="0.25">
      <c r="A51" t="s">
        <v>35</v>
      </c>
      <c r="B51" t="str">
        <f t="shared" si="0"/>
        <v xml:space="preserve">Part 1, §22.8.2.1). 186 cISO/IEC </v>
      </c>
    </row>
    <row r="52" spans="1:2" x14ac:dyDescent="0.25">
      <c r="A52" t="s">
        <v>36</v>
      </c>
      <c r="B52" t="str">
        <f t="shared" si="0"/>
        <v xml:space="preserve">Part 1, §22.8.2.1). 14.11.3 Changed attribute for </v>
      </c>
    </row>
    <row r="53" spans="1:2" x14ac:dyDescent="0.25">
      <c r="A53" t="s">
        <v>37</v>
      </c>
      <c r="B53" t="str">
        <f t="shared" si="0"/>
        <v xml:space="preserve">Part 1, §22.8.2.1). 14.11.4 Changed attribute for </v>
      </c>
    </row>
    <row r="54" spans="1:2" x14ac:dyDescent="0.25">
      <c r="A54" t="s">
        <v>38</v>
      </c>
      <c r="B54" t="str">
        <f t="shared" si="0"/>
        <v xml:space="preserve">Part 1, §22.8.2.1). 188 cISO/IEC </v>
      </c>
    </row>
    <row r="55" spans="1:2" x14ac:dyDescent="0.25">
      <c r="A55" t="s">
        <v>39</v>
      </c>
      <c r="B55" t="str">
        <f t="shared" si="0"/>
        <v xml:space="preserve">Part 1, §22.8.2.1). 14.11.6 Changed attribute for </v>
      </c>
    </row>
    <row r="56" spans="1:2" x14ac:dyDescent="0.25">
      <c r="A56" t="s">
        <v>40</v>
      </c>
      <c r="B56" t="str">
        <f t="shared" si="0"/>
        <v xml:space="preserve">Part 1, §22.8.2.1). bottomRight (Custom Defined </v>
      </c>
    </row>
    <row r="57" spans="1:2" x14ac:dyDescent="0.25">
      <c r="A57" t="s">
        <v>41</v>
      </c>
      <c r="B57" t="str">
        <f t="shared" si="0"/>
        <v xml:space="preserve">Part 1, §22.8.2.1). id (Custom Defined </v>
      </c>
    </row>
    <row r="58" spans="1:2" x14ac:dyDescent="0.25">
      <c r="A58" t="s">
        <v>42</v>
      </c>
      <c r="B58" t="str">
        <f t="shared" si="0"/>
        <v xml:space="preserve">Part 1, §22.8.2.1). 14.11.7 Changed attribute for </v>
      </c>
    </row>
    <row r="59" spans="1:2" x14ac:dyDescent="0.25">
      <c r="A59" t="s">
        <v>43</v>
      </c>
      <c r="B59" t="str">
        <f t="shared" si="0"/>
        <v xml:space="preserve">Part 1, §22.8.2.1). 14.11.8 Changed attribute for </v>
      </c>
    </row>
    <row r="60" spans="1:2" x14ac:dyDescent="0.25">
      <c r="A60" t="s">
        <v>44</v>
      </c>
      <c r="B60" t="str">
        <f t="shared" si="0"/>
        <v xml:space="preserve">Part 1, §22.8.2.1). 14.11.9 Changed attribute for </v>
      </c>
    </row>
    <row r="61" spans="1:2" x14ac:dyDescent="0.25">
      <c r="A61" t="s">
        <v>45</v>
      </c>
      <c r="B61" t="str">
        <f t="shared" si="0"/>
        <v xml:space="preserve">Part 1, §22.8.2.1). 14.11.10 Changed attribute for </v>
      </c>
    </row>
    <row r="62" spans="1:2" x14ac:dyDescent="0.25">
      <c r="A62" t="s">
        <v>46</v>
      </c>
      <c r="B62" t="str">
        <f t="shared" si="0"/>
        <v xml:space="preserve">Part 1, §22.8.2.1). topLeft (Custom Defined </v>
      </c>
    </row>
    <row r="63" spans="1:2" x14ac:dyDescent="0.25">
      <c r="A63" t="s">
        <v>47</v>
      </c>
      <c r="B63" t="str">
        <f t="shared" si="0"/>
        <v xml:space="preserve">Part 1, §22.8.2.1). topRight (Custom Defined </v>
      </c>
    </row>
    <row r="64" spans="1:2" x14ac:dyDescent="0.25">
      <c r="A64" t="s">
        <v>48</v>
      </c>
      <c r="B64" t="str">
        <f t="shared" si="0"/>
        <v xml:space="preserve">Part 1, §22.8.2.1). 14.11.11 Changed attribute for </v>
      </c>
    </row>
    <row r="65" spans="1:2" x14ac:dyDescent="0.25">
      <c r="A65" t="s">
        <v>49</v>
      </c>
      <c r="B65" t="str">
        <f t="shared" si="0"/>
        <v xml:space="preserve">Part 1, §22.8.2.1). 14.11.12 Changed attribute for </v>
      </c>
    </row>
    <row r="66" spans="1:2" x14ac:dyDescent="0.25">
      <c r="A66" t="s">
        <v>50</v>
      </c>
      <c r="B66" t="str">
        <f t="shared" si="0"/>
        <v xml:space="preserve">Part 1, §22.8.2.1). 14.11.13 Changed attribute for </v>
      </c>
    </row>
    <row r="67" spans="1:2" x14ac:dyDescent="0.25">
      <c r="A67" t="s">
        <v>51</v>
      </c>
      <c r="B67" t="str">
        <f t="shared" ref="B67:B130" si="1">RIGHT(A67,LEN(A67)-FIND("(",A67))</f>
        <v xml:space="preserve">Part 1, §22.8.2.1). 14.11.14 Changed attribute for </v>
      </c>
    </row>
    <row r="68" spans="1:2" x14ac:dyDescent="0.25">
      <c r="A68" t="s">
        <v>52</v>
      </c>
      <c r="B68" t="str">
        <f t="shared" si="1"/>
        <v xml:space="preserve">Part 1, §22.8.2.1). 14.11.15 Changed attribute for </v>
      </c>
    </row>
    <row r="69" spans="1:2" x14ac:dyDescent="0.25">
      <c r="A69" t="s">
        <v>53</v>
      </c>
      <c r="B69" t="str">
        <f t="shared" si="1"/>
        <v xml:space="preserve">Part 1, §22.8.2.1). 14.11.16 Changed attribute for </v>
      </c>
    </row>
    <row r="70" spans="1:2" x14ac:dyDescent="0.25">
      <c r="A70" t="s">
        <v>54</v>
      </c>
      <c r="B70" t="str">
        <f t="shared" si="1"/>
        <v xml:space="preserve">Part 1, §22.8.2.1). 14.11.18 Changed attribute for </v>
      </c>
    </row>
    <row r="71" spans="1:2" x14ac:dyDescent="0.25">
      <c r="A71" t="s">
        <v>55</v>
      </c>
      <c r="B71" t="str">
        <f t="shared" si="1"/>
        <v xml:space="preserve">Part 1, §22.8.2.1). 14.11.19 Changed attribute for </v>
      </c>
    </row>
    <row r="72" spans="1:2" x14ac:dyDescent="0.25">
      <c r="A72" t="s">
        <v>56</v>
      </c>
      <c r="B72" t="str">
        <f t="shared" si="1"/>
        <v xml:space="preserve">Part 1, §22.8.2.1). cISO/IEC 2012 </v>
      </c>
    </row>
    <row r="73" spans="1:2" x14ac:dyDescent="0.25">
      <c r="A73" t="s">
        <v>57</v>
      </c>
      <c r="B73" t="str">
        <f t="shared" si="1"/>
        <v xml:space="preserve">Part 1, §22.8.2.1). 14.11.21 Changed attribute for </v>
      </c>
    </row>
    <row r="74" spans="1:2" x14ac:dyDescent="0.25">
      <c r="A74" t="s">
        <v>58</v>
      </c>
      <c r="B74" t="str">
        <f t="shared" si="1"/>
        <v xml:space="preserve">Part 1, §22.8.2.1). 14.11.22 Changed attribute for </v>
      </c>
    </row>
    <row r="75" spans="1:2" x14ac:dyDescent="0.25">
      <c r="A75" t="s">
        <v>59</v>
      </c>
      <c r="B75" t="str">
        <f t="shared" si="1"/>
        <v xml:space="preserve">Part 1, §22.8.2.1). 14.11.23 Changed attribute for </v>
      </c>
    </row>
    <row r="76" spans="1:2" x14ac:dyDescent="0.25">
      <c r="A76" t="s">
        <v>60</v>
      </c>
      <c r="B76" t="str">
        <f t="shared" si="1"/>
        <v xml:space="preserve">Part 1, §22.8.2.1). 14.11.24 Changed attribute for </v>
      </c>
    </row>
    <row r="77" spans="1:2" x14ac:dyDescent="0.25">
      <c r="A77" t="s">
        <v>61</v>
      </c>
      <c r="B77" t="str">
        <f t="shared" si="1"/>
        <v xml:space="preserve">Part 1, §22.8.2.1). 14.11.25 Changed attribute for </v>
      </c>
    </row>
    <row r="78" spans="1:2" x14ac:dyDescent="0.25">
      <c r="A78" t="s">
        <v>62</v>
      </c>
      <c r="B78" t="str">
        <f t="shared" si="1"/>
        <v xml:space="preserve">Part 1, §22.8.2.1). 14.11.26 Changed attribute for </v>
      </c>
    </row>
    <row r="79" spans="1:2" x14ac:dyDescent="0.25">
      <c r="A79" t="s">
        <v>63</v>
      </c>
      <c r="B79" t="str">
        <f t="shared" si="1"/>
        <v>§Part 1, §22.8.2.1). 204 cISO/</v>
      </c>
    </row>
    <row r="80" spans="1:2" hidden="1" x14ac:dyDescent="0.25">
      <c r="A80" t="s">
        <v>64</v>
      </c>
      <c r="B80" t="str">
        <f t="shared" si="1"/>
        <v xml:space="preserve">§15.7.2). 15.2.2 Additional attribute for webPublishing element </v>
      </c>
    </row>
    <row r="81" spans="1:2" hidden="1" x14ac:dyDescent="0.25">
      <c r="A81" t="s">
        <v>65</v>
      </c>
      <c r="B81" t="str">
        <f t="shared" si="1"/>
        <v xml:space="preserve">§15.7.2). revisionsPassword CharacterSet (Revisions Password Character </v>
      </c>
    </row>
    <row r="82" spans="1:2" hidden="1" x14ac:dyDescent="0.25">
      <c r="A82" t="s">
        <v>66</v>
      </c>
      <c r="B82" t="str">
        <f t="shared" si="1"/>
        <v xml:space="preserve">§15.7.2). workbookPasswor dCharacterSet (Workbook Password Character </v>
      </c>
    </row>
    <row r="83" spans="1:2" x14ac:dyDescent="0.25">
      <c r="A83" t="s">
        <v>67</v>
      </c>
      <c r="B83" t="str">
        <f t="shared" si="1"/>
        <v xml:space="preserve">Part 1, §22.8.2.1). [Note: The W3C </v>
      </c>
    </row>
    <row r="84" spans="1:2" hidden="1" x14ac:dyDescent="0.25">
      <c r="A84" t="s">
        <v>68</v>
      </c>
      <c r="B84" t="str">
        <f t="shared" si="1"/>
        <v xml:space="preserve">§15.7.2). 214 cISO/IEC 2012 ¡V </v>
      </c>
    </row>
    <row r="85" spans="1:2" hidden="1" x14ac:dyDescent="0.25">
      <c r="A85" t="s">
        <v>69</v>
      </c>
      <c r="B85" t="str">
        <f t="shared" si="1"/>
        <v xml:space="preserve">§15.7.2). 15.3.1.6 Additional attribute for sheetProtection element </v>
      </c>
    </row>
    <row r="86" spans="1:2" hidden="1" x14ac:dyDescent="0.25">
      <c r="A86" t="s">
        <v>70</v>
      </c>
      <c r="B86" t="str">
        <f t="shared" si="1"/>
        <v xml:space="preserve">§15.7.2). 15.3.2 AutoFilter Settings 15.3.2.1 Attributes with </v>
      </c>
    </row>
    <row r="87" spans="1:2" x14ac:dyDescent="0.25">
      <c r="A87" t="s">
        <v>71</v>
      </c>
      <c r="B87" t="str">
        <f t="shared" si="1"/>
        <v xml:space="preserve">Part 1, §18.18.3). [Note: The W3C </v>
      </c>
    </row>
    <row r="88" spans="1:2" x14ac:dyDescent="0.25">
      <c r="A88" t="s">
        <v>71</v>
      </c>
      <c r="B88" t="str">
        <f t="shared" si="1"/>
        <v xml:space="preserve">Part 1, §18.18.3). [Note: The W3C </v>
      </c>
    </row>
    <row r="89" spans="1:2" x14ac:dyDescent="0.25">
      <c r="A89" t="s">
        <v>72</v>
      </c>
      <c r="B89" t="str">
        <f t="shared" si="1"/>
        <v xml:space="preserve">Part 1, §18.18.7). This attribute is semantically </v>
      </c>
    </row>
    <row r="90" spans="1:2" x14ac:dyDescent="0.25">
      <c r="A90" t="s">
        <v>73</v>
      </c>
      <c r="B90" t="str">
        <f t="shared" si="1"/>
        <v xml:space="preserve">Part 1, §22.8.2.1). 15.9.2 Changed attribute for </v>
      </c>
    </row>
    <row r="91" spans="1:2" x14ac:dyDescent="0.25">
      <c r="A91" t="s">
        <v>74</v>
      </c>
      <c r="B91" t="str">
        <f t="shared" si="1"/>
        <v xml:space="preserve">Part 1, §22.8.2.1). 15.9.3 Changed attribute for </v>
      </c>
    </row>
    <row r="92" spans="1:2" x14ac:dyDescent="0.25">
      <c r="A92" t="s">
        <v>75</v>
      </c>
      <c r="B92" t="str">
        <f t="shared" si="1"/>
        <v xml:space="preserve">Part 1, §22.8.2.1). 15.9.4 Changed attribute for </v>
      </c>
    </row>
    <row r="93" spans="1:2" x14ac:dyDescent="0.25">
      <c r="A93" t="s">
        <v>76</v>
      </c>
      <c r="B93" t="str">
        <f t="shared" si="1"/>
        <v xml:space="preserve">Part 1, §22.8.2.1). 15.9.5 Changed attribute for </v>
      </c>
    </row>
    <row r="94" spans="1:2" x14ac:dyDescent="0.25">
      <c r="A94" t="s">
        <v>77</v>
      </c>
      <c r="B94" t="str">
        <f t="shared" si="1"/>
        <v xml:space="preserve">Part 1, §22.8.2.1). 15.9.6 Changed attribute for </v>
      </c>
    </row>
    <row r="95" spans="1:2" x14ac:dyDescent="0.25">
      <c r="A95" t="s">
        <v>78</v>
      </c>
      <c r="B95" t="str">
        <f t="shared" si="1"/>
        <v xml:space="preserve">Part 1, §22.8.2.1). 15.9.7 Changed attribute for </v>
      </c>
    </row>
    <row r="96" spans="1:2" x14ac:dyDescent="0.25">
      <c r="A96" t="s">
        <v>79</v>
      </c>
      <c r="B96" t="str">
        <f t="shared" si="1"/>
        <v xml:space="preserve">Part 1, §22.8.2.1). 15.9.8 Changed attribute for </v>
      </c>
    </row>
    <row r="97" spans="1:2" x14ac:dyDescent="0.25">
      <c r="A97" t="s">
        <v>80</v>
      </c>
      <c r="B97" t="str">
        <f t="shared" si="1"/>
        <v xml:space="preserve">Part 1, §22.8.2.1). 15.9.9 Changed attribute for </v>
      </c>
    </row>
    <row r="98" spans="1:2" x14ac:dyDescent="0.25">
      <c r="A98" t="s">
        <v>81</v>
      </c>
      <c r="B98" t="str">
        <f t="shared" si="1"/>
        <v xml:space="preserve">Part 1, §22.8.2.1). 15.9.10 Changed attribute for </v>
      </c>
    </row>
    <row r="99" spans="1:2" x14ac:dyDescent="0.25">
      <c r="A99" t="s">
        <v>82</v>
      </c>
      <c r="B99" t="str">
        <f t="shared" si="1"/>
        <v xml:space="preserve">Part 1, §22.8.2.1). 15.9.11 Changed attribute for </v>
      </c>
    </row>
    <row r="100" spans="1:2" x14ac:dyDescent="0.25">
      <c r="A100" t="s">
        <v>83</v>
      </c>
      <c r="B100" t="str">
        <f t="shared" si="1"/>
        <v xml:space="preserve">Part 1, §22.8.2.1). 15.9.12 Changed attribute for </v>
      </c>
    </row>
    <row r="101" spans="1:2" x14ac:dyDescent="0.25">
      <c r="A101" t="s">
        <v>84</v>
      </c>
      <c r="B101" t="str">
        <f t="shared" si="1"/>
        <v xml:space="preserve">Part 1, §22.8.2.1). 222 cISO/IEC </v>
      </c>
    </row>
    <row r="102" spans="1:2" x14ac:dyDescent="0.25">
      <c r="A102" t="s">
        <v>85</v>
      </c>
      <c r="B102" t="str">
        <f t="shared" si="1"/>
        <v xml:space="preserve">Part 1, §22.8.2.1). 15.9.14 Changed attribute for </v>
      </c>
    </row>
    <row r="103" spans="1:2" x14ac:dyDescent="0.25">
      <c r="A103" t="s">
        <v>86</v>
      </c>
      <c r="B103" t="str">
        <f t="shared" si="1"/>
        <v xml:space="preserve">Part 1, §22.8.2.1). 15.9.15 Changed attribute for </v>
      </c>
    </row>
    <row r="104" spans="1:2" x14ac:dyDescent="0.25">
      <c r="A104" t="s">
        <v>87</v>
      </c>
      <c r="B104" t="str">
        <f t="shared" si="1"/>
        <v xml:space="preserve">Part 1, §22.8.2.1). 15.9.16 Changed attribute for </v>
      </c>
    </row>
    <row r="105" spans="1:2" x14ac:dyDescent="0.25">
      <c r="A105" t="s">
        <v>88</v>
      </c>
      <c r="B105" t="str">
        <f t="shared" si="1"/>
        <v xml:space="preserve">Part 1, §22.8.2.1). 15.9.17 Changed attribute for </v>
      </c>
    </row>
    <row r="106" spans="1:2" x14ac:dyDescent="0.25">
      <c r="A106" t="s">
        <v>56</v>
      </c>
      <c r="B106" t="str">
        <f t="shared" si="1"/>
        <v xml:space="preserve">Part 1, §22.8.2.1). cISO/IEC 2012 </v>
      </c>
    </row>
    <row r="107" spans="1:2" x14ac:dyDescent="0.25">
      <c r="A107" t="s">
        <v>89</v>
      </c>
      <c r="B107" t="str">
        <f t="shared" si="1"/>
        <v xml:space="preserve">Part 1, §22.8.2.1). 15.9.19 Changed attribute for </v>
      </c>
    </row>
    <row r="108" spans="1:2" x14ac:dyDescent="0.25">
      <c r="A108" t="s">
        <v>90</v>
      </c>
      <c r="B108" t="str">
        <f t="shared" si="1"/>
        <v xml:space="preserve">Part 1, §22.8.2.1). 15.9.20 Changed attribute for </v>
      </c>
    </row>
    <row r="109" spans="1:2" x14ac:dyDescent="0.25">
      <c r="A109" t="s">
        <v>91</v>
      </c>
      <c r="B109" t="str">
        <f t="shared" si="1"/>
        <v xml:space="preserve">Part 1, §22.8.2.1). 15.9.21 Changed attribute for </v>
      </c>
    </row>
    <row r="110" spans="1:2" x14ac:dyDescent="0.25">
      <c r="A110" t="s">
        <v>92</v>
      </c>
      <c r="B110" t="str">
        <f t="shared" si="1"/>
        <v xml:space="preserve">Part 1, §22.8.2.1). 224 cISO/IEC </v>
      </c>
    </row>
    <row r="111" spans="1:2" x14ac:dyDescent="0.25">
      <c r="A111" t="s">
        <v>93</v>
      </c>
      <c r="B111" t="str">
        <f t="shared" si="1"/>
        <v xml:space="preserve">Part 1, §22.8.2.1). 15.9.23 Changed attribute for </v>
      </c>
    </row>
    <row r="112" spans="1:2" x14ac:dyDescent="0.25">
      <c r="A112" t="s">
        <v>56</v>
      </c>
      <c r="B112" t="str">
        <f t="shared" si="1"/>
        <v xml:space="preserve">Part 1, §22.8.2.1). cISO/IEC 2012 </v>
      </c>
    </row>
    <row r="113" spans="1:2" x14ac:dyDescent="0.25">
      <c r="A113" t="s">
        <v>94</v>
      </c>
      <c r="B113" t="str">
        <f t="shared" si="1"/>
        <v xml:space="preserve">Part 1, §22.8.2.1). showSpeakerNotes (Show Speaker </v>
      </c>
    </row>
    <row r="114" spans="1:2" hidden="1" x14ac:dyDescent="0.25">
      <c r="A114" t="s">
        <v>95</v>
      </c>
      <c r="B114" t="str">
        <f t="shared" si="1"/>
        <v xml:space="preserve">§16.4.1). encoding (Encoding for HTML output) </v>
      </c>
    </row>
    <row r="115" spans="1:2" hidden="1" x14ac:dyDescent="0.25">
      <c r="A115" t="s">
        <v>96</v>
      </c>
      <c r="B115" t="str">
        <f t="shared" si="1"/>
        <v xml:space="preserve">§16.4.2). imgSz (Image size for HTML </v>
      </c>
    </row>
    <row r="116" spans="1:2" hidden="1" x14ac:dyDescent="0.25">
      <c r="A116" t="s">
        <v>97</v>
      </c>
      <c r="B116" t="str">
        <f t="shared" si="1"/>
        <v xml:space="preserve">§16.4.3). organizeInFolders (Organize HTML output in </v>
      </c>
    </row>
    <row r="117" spans="1:2" hidden="1" x14ac:dyDescent="0.25">
      <c r="A117" t="s">
        <v>23</v>
      </c>
      <c r="B117" t="str">
        <f t="shared" si="1"/>
        <v xml:space="preserve">§20.1.2.1). cryptAlgorithmSid (Cryptographic Hashing Algorithm) Specifies </v>
      </c>
    </row>
    <row r="118" spans="1:2" hidden="1" x14ac:dyDescent="0.25">
      <c r="A118" t="s">
        <v>25</v>
      </c>
      <c r="B118" t="str">
        <f t="shared" si="1"/>
        <v xml:space="preserve">§20.1.2.2). cryptProvider (Cryptographic Provider) Specifies the </v>
      </c>
    </row>
    <row r="119" spans="1:2" hidden="1" x14ac:dyDescent="0.25">
      <c r="A119" t="s">
        <v>27</v>
      </c>
      <c r="B119" t="str">
        <f t="shared" si="1"/>
        <v xml:space="preserve">§20.1.2.4). cryptProviderType Ext (Cryptographic Provider Type </v>
      </c>
    </row>
    <row r="120" spans="1:2" x14ac:dyDescent="0.25">
      <c r="A120" t="s">
        <v>98</v>
      </c>
      <c r="B120" t="str">
        <f t="shared" si="1"/>
        <v xml:space="preserve">Part 1, §20.1.10.55). 16.3.1.2 Additional attribute for </v>
      </c>
    </row>
    <row r="121" spans="1:2" x14ac:dyDescent="0.25">
      <c r="A121" t="s">
        <v>99</v>
      </c>
      <c r="B121" t="str">
        <f t="shared" si="1"/>
        <v xml:space="preserve">Part 1, §20.1.10.55). 16.4 Simple Types The </v>
      </c>
    </row>
    <row r="122" spans="1:2" x14ac:dyDescent="0.25">
      <c r="A122" t="s">
        <v>56</v>
      </c>
      <c r="B122" t="str">
        <f t="shared" si="1"/>
        <v xml:space="preserve">Part 1, §22.8.2.1). cISO/IEC 2012 </v>
      </c>
    </row>
    <row r="123" spans="1:2" x14ac:dyDescent="0.25">
      <c r="A123" t="s">
        <v>100</v>
      </c>
      <c r="B123" t="str">
        <f t="shared" si="1"/>
        <v xml:space="preserve">Part 1, §22.8.2.1). 16.5.3 Changed attribute for </v>
      </c>
    </row>
    <row r="124" spans="1:2" x14ac:dyDescent="0.25">
      <c r="A124" t="s">
        <v>101</v>
      </c>
      <c r="B124" t="str">
        <f t="shared" si="1"/>
        <v xml:space="preserve">Part 1, §22.9.2.8). pitchFamily (Similar Font </v>
      </c>
    </row>
    <row r="125" spans="1:2" x14ac:dyDescent="0.25">
      <c r="A125" t="s">
        <v>102</v>
      </c>
      <c r="B125" t="str">
        <f t="shared" si="1"/>
        <v xml:space="preserve">Part 1, §20.1.10.81). 16.5.4 Changed attribute for </v>
      </c>
    </row>
    <row r="126" spans="1:2" x14ac:dyDescent="0.25">
      <c r="A126" t="s">
        <v>103</v>
      </c>
      <c r="B126" t="str">
        <f t="shared" si="1"/>
        <v xml:space="preserve">Part 1, §22.8.2.1). 16.5.5 Changed attribute for </v>
      </c>
    </row>
    <row r="127" spans="1:2" x14ac:dyDescent="0.25">
      <c r="A127" t="s">
        <v>104</v>
      </c>
      <c r="B127" t="str">
        <f t="shared" si="1"/>
        <v xml:space="preserve">Part 1, §22.8.2.1). 240 cISO/IEC </v>
      </c>
    </row>
    <row r="128" spans="1:2" x14ac:dyDescent="0.25">
      <c r="A128" t="s">
        <v>105</v>
      </c>
      <c r="B128" t="str">
        <f t="shared" si="1"/>
        <v xml:space="preserve">Part 1, §22.8.2.1). 16.5.7 Changed attribute for </v>
      </c>
    </row>
    <row r="129" spans="1:2" x14ac:dyDescent="0.25">
      <c r="A129" t="s">
        <v>106</v>
      </c>
      <c r="B129" t="str">
        <f t="shared" si="1"/>
        <v xml:space="preserve">Part 1, §20.1.10.42). cy (Extent Width) </v>
      </c>
    </row>
    <row r="130" spans="1:2" x14ac:dyDescent="0.25">
      <c r="A130" t="s">
        <v>107</v>
      </c>
      <c r="B130" t="str">
        <f t="shared" si="1"/>
        <v xml:space="preserve">Part 1, §20.1.10.42). cISO/IEC 2012 </v>
      </c>
    </row>
    <row r="131" spans="1:2" x14ac:dyDescent="0.25">
      <c r="A131" t="s">
        <v>108</v>
      </c>
      <c r="B131" t="str">
        <f t="shared" ref="B131:B194" si="2">RIGHT(A131,LEN(A131)-FIND("(",A131))</f>
        <v xml:space="preserve">Part 1, §22.8.2.1). 16.5.9 Changed attribute for </v>
      </c>
    </row>
    <row r="132" spans="1:2" x14ac:dyDescent="0.25">
      <c r="A132" t="s">
        <v>109</v>
      </c>
      <c r="B132" t="str">
        <f t="shared" si="2"/>
        <v xml:space="preserve">Part 1, §22.8.2.1). 16.5.10 Changed attribute for </v>
      </c>
    </row>
    <row r="133" spans="1:2" x14ac:dyDescent="0.25">
      <c r="A133" t="s">
        <v>110</v>
      </c>
      <c r="B133" t="str">
        <f t="shared" si="2"/>
        <v xml:space="preserve">Part 1, §22.8.2.1). 16.5.11 Changed attribute for </v>
      </c>
    </row>
    <row r="134" spans="1:2" x14ac:dyDescent="0.25">
      <c r="A134" t="s">
        <v>111</v>
      </c>
      <c r="B134" t="str">
        <f t="shared" si="2"/>
        <v xml:space="preserve">Part 1, §22.8.2.1). 242 cISO/IEC </v>
      </c>
    </row>
    <row r="135" spans="1:2" x14ac:dyDescent="0.25">
      <c r="A135" t="s">
        <v>112</v>
      </c>
      <c r="B135" t="str">
        <f t="shared" si="2"/>
        <v xml:space="preserve">Part 1, §22.8.2.1). 16.5.13 Changed attribute for </v>
      </c>
    </row>
    <row r="136" spans="1:2" x14ac:dyDescent="0.25">
      <c r="A136" t="s">
        <v>106</v>
      </c>
      <c r="B136" t="str">
        <f t="shared" si="2"/>
        <v xml:space="preserve">Part 1, §20.1.10.42). cy (Extent Width) </v>
      </c>
    </row>
    <row r="137" spans="1:2" x14ac:dyDescent="0.25">
      <c r="A137" t="s">
        <v>107</v>
      </c>
      <c r="B137" t="str">
        <f t="shared" si="2"/>
        <v xml:space="preserve">Part 1, §20.1.10.42). cISO/IEC 2012 </v>
      </c>
    </row>
    <row r="138" spans="1:2" x14ac:dyDescent="0.25">
      <c r="A138" t="s">
        <v>113</v>
      </c>
      <c r="B138" t="str">
        <f t="shared" si="2"/>
        <v xml:space="preserve">Part 1, §20.1.10.16). y (Y-Axis </v>
      </c>
    </row>
    <row r="139" spans="1:2" x14ac:dyDescent="0.25">
      <c r="A139" t="s">
        <v>114</v>
      </c>
      <c r="B139" t="str">
        <f t="shared" si="2"/>
        <v xml:space="preserve">Part 1, §20.1.10.16). 16.5.15 Changed attribute for </v>
      </c>
    </row>
    <row r="140" spans="1:2" x14ac:dyDescent="0.25">
      <c r="A140" t="s">
        <v>115</v>
      </c>
      <c r="B140" t="str">
        <f t="shared" si="2"/>
        <v xml:space="preserve">Part 1, §22.8.2.1). 244 cISO/IEC </v>
      </c>
    </row>
    <row r="141" spans="1:2" x14ac:dyDescent="0.25">
      <c r="A141" t="s">
        <v>116</v>
      </c>
      <c r="B141" t="str">
        <f t="shared" si="2"/>
        <v xml:space="preserve">Part 1, §20.1.10.57). 16.5.17 Changed attribute for </v>
      </c>
    </row>
    <row r="142" spans="1:2" x14ac:dyDescent="0.25">
      <c r="A142" t="s">
        <v>117</v>
      </c>
      <c r="B142" t="str">
        <f t="shared" si="2"/>
        <v xml:space="preserve">Part 1, §20.1.10.14). accent2 (Accent 2) </v>
      </c>
    </row>
    <row r="143" spans="1:2" x14ac:dyDescent="0.25">
      <c r="A143" t="s">
        <v>118</v>
      </c>
      <c r="B143" t="str">
        <f t="shared" si="2"/>
        <v xml:space="preserve">Part 1, §20.1.10.14). accent3 (Accent 3) </v>
      </c>
    </row>
    <row r="144" spans="1:2" x14ac:dyDescent="0.25">
      <c r="A144" t="s">
        <v>119</v>
      </c>
      <c r="B144" t="str">
        <f t="shared" si="2"/>
        <v xml:space="preserve">Part 1, §20.1.10.14). cISO/IEC 2012 </v>
      </c>
    </row>
    <row r="145" spans="1:2" x14ac:dyDescent="0.25">
      <c r="A145" t="s">
        <v>120</v>
      </c>
      <c r="B145" t="str">
        <f t="shared" si="2"/>
        <v xml:space="preserve">Part 1, §20.1.10.14). accent5 (Accent 5) </v>
      </c>
    </row>
    <row r="146" spans="1:2" x14ac:dyDescent="0.25">
      <c r="A146" t="s">
        <v>121</v>
      </c>
      <c r="B146" t="str">
        <f t="shared" si="2"/>
        <v xml:space="preserve">Part 1, §20.1.10.14). accent6 (Accent 6) </v>
      </c>
    </row>
    <row r="147" spans="1:2" x14ac:dyDescent="0.25">
      <c r="A147" t="s">
        <v>122</v>
      </c>
      <c r="B147" t="str">
        <f t="shared" si="2"/>
        <v xml:space="preserve">Part 1, §20.1.10.14). bg1 (Background 1) </v>
      </c>
    </row>
    <row r="148" spans="1:2" x14ac:dyDescent="0.25">
      <c r="A148" t="s">
        <v>123</v>
      </c>
      <c r="B148" t="str">
        <f t="shared" si="2"/>
        <v xml:space="preserve">Part 1, §20.1.10.14). bg2 (Background 2) </v>
      </c>
    </row>
    <row r="149" spans="1:2" x14ac:dyDescent="0.25">
      <c r="A149" t="s">
        <v>124</v>
      </c>
      <c r="B149" t="str">
        <f t="shared" si="2"/>
        <v xml:space="preserve">Part 1, §20.1.10.14). folHlink (Followed Hyperlink) </v>
      </c>
    </row>
    <row r="150" spans="1:2" x14ac:dyDescent="0.25">
      <c r="A150" t="s">
        <v>125</v>
      </c>
      <c r="B150" t="str">
        <f t="shared" si="2"/>
        <v xml:space="preserve">Part 1, §20.1.10.14). hlink (Hyperlink) Namespace: </v>
      </c>
    </row>
    <row r="151" spans="1:2" x14ac:dyDescent="0.25">
      <c r="A151" t="s">
        <v>126</v>
      </c>
      <c r="B151" t="str">
        <f t="shared" si="2"/>
        <v xml:space="preserve">Part 1, §20.1.10.14). tx1 (Text 1) </v>
      </c>
    </row>
    <row r="152" spans="1:2" x14ac:dyDescent="0.25">
      <c r="A152" t="s">
        <v>127</v>
      </c>
      <c r="B152" t="str">
        <f t="shared" si="2"/>
        <v xml:space="preserve">Part 1, §20.1.10.14). 246 cISO/IEC </v>
      </c>
    </row>
    <row r="153" spans="1:2" x14ac:dyDescent="0.25">
      <c r="A153" t="s">
        <v>128</v>
      </c>
      <c r="B153" t="str">
        <f t="shared" si="2"/>
        <v xml:space="preserve">Part 1, §20.1.10.14). 16.5.19 Changed attribute for </v>
      </c>
    </row>
    <row r="154" spans="1:2" x14ac:dyDescent="0.25">
      <c r="A154" t="s">
        <v>129</v>
      </c>
      <c r="B154" t="str">
        <f t="shared" si="2"/>
        <v xml:space="preserve">Part 1, §20.1.10.21). name (Name) Namespace: </v>
      </c>
    </row>
    <row r="155" spans="1:2" x14ac:dyDescent="0.25">
      <c r="A155" t="s">
        <v>56</v>
      </c>
      <c r="B155" t="str">
        <f t="shared" si="2"/>
        <v xml:space="preserve">Part 1, §22.8.2.1). cISO/IEC 2012 </v>
      </c>
    </row>
    <row r="156" spans="1:2" x14ac:dyDescent="0.25">
      <c r="A156" t="s">
        <v>130</v>
      </c>
      <c r="B156" t="str">
        <f t="shared" si="2"/>
        <v xml:space="preserve">Part 1, §22.8.2.1). 16.5.24 Changed attribute for </v>
      </c>
    </row>
    <row r="157" spans="1:2" x14ac:dyDescent="0.25">
      <c r="A157" t="s">
        <v>131</v>
      </c>
      <c r="B157" t="str">
        <f t="shared" si="2"/>
        <v xml:space="preserve">Part 1, §20.1.10.10). 16.5.25 Changed attribute for </v>
      </c>
    </row>
    <row r="158" spans="1:2" x14ac:dyDescent="0.25">
      <c r="A158" t="s">
        <v>132</v>
      </c>
      <c r="B158" t="str">
        <f t="shared" si="2"/>
        <v xml:space="preserve">Part 1, §22.8.2.1). 16.5.26 Changed attribute for </v>
      </c>
    </row>
    <row r="159" spans="1:2" x14ac:dyDescent="0.25">
      <c r="A159" t="s">
        <v>133</v>
      </c>
      <c r="B159" t="str">
        <f t="shared" si="2"/>
        <v xml:space="preserve">Part 1, §20.1.10.10). 16.5.27 Changed attribute for </v>
      </c>
    </row>
    <row r="160" spans="1:2" x14ac:dyDescent="0.25">
      <c r="A160" t="s">
        <v>134</v>
      </c>
      <c r="B160" t="str">
        <f t="shared" si="2"/>
        <v xml:space="preserve">Part 1, §22.8.2.1). 16.5.28 Changed attribute for </v>
      </c>
    </row>
    <row r="161" spans="1:2" x14ac:dyDescent="0.25">
      <c r="A161" t="s">
        <v>135</v>
      </c>
      <c r="B161" t="str">
        <f t="shared" si="2"/>
        <v xml:space="preserve">Part 1, §20.1.10.3). 16.5.29 Changed attribute for </v>
      </c>
    </row>
    <row r="162" spans="1:2" x14ac:dyDescent="0.25">
      <c r="A162" t="s">
        <v>136</v>
      </c>
      <c r="B162" t="str">
        <f t="shared" si="2"/>
        <v xml:space="preserve">Part 1, §22.8.2.1). 16.5.30 Changed attribute for </v>
      </c>
    </row>
    <row r="163" spans="1:2" x14ac:dyDescent="0.25">
      <c r="A163" t="s">
        <v>137</v>
      </c>
      <c r="B163" t="str">
        <f t="shared" si="2"/>
        <v xml:space="preserve">Part 1, §22.8.2.1). 16.5.31 Changed attribute for </v>
      </c>
    </row>
    <row r="164" spans="1:2" x14ac:dyDescent="0.25">
      <c r="A164" t="s">
        <v>113</v>
      </c>
      <c r="B164" t="str">
        <f t="shared" si="2"/>
        <v xml:space="preserve">Part 1, §20.1.10.16). y (Y-Axis </v>
      </c>
    </row>
    <row r="165" spans="1:2" x14ac:dyDescent="0.25">
      <c r="A165" t="s">
        <v>138</v>
      </c>
      <c r="B165" t="str">
        <f t="shared" si="2"/>
        <v xml:space="preserve">Part 1, §20.1.10.16). 16.5.32 Changed attribute for </v>
      </c>
    </row>
    <row r="166" spans="1:2" x14ac:dyDescent="0.25">
      <c r="A166" t="s">
        <v>139</v>
      </c>
      <c r="B166" t="str">
        <f t="shared" si="2"/>
        <v xml:space="preserve">Part 1, §22.8.2.1). name (Sound Name) </v>
      </c>
    </row>
    <row r="167" spans="1:2" x14ac:dyDescent="0.25">
      <c r="A167" t="s">
        <v>139</v>
      </c>
      <c r="B167" t="str">
        <f t="shared" si="2"/>
        <v xml:space="preserve">Part 1, §22.8.2.1). name (Sound Name) </v>
      </c>
    </row>
    <row r="168" spans="1:2" hidden="1" x14ac:dyDescent="0.25">
      <c r="A168" t="s">
        <v>140</v>
      </c>
      <c r="B168" t="str">
        <f t="shared" si="2"/>
        <v xml:space="preserve">§17.1.2.7). 17.1.2.2 Additional member types for the </v>
      </c>
    </row>
    <row r="169" spans="1:2" x14ac:dyDescent="0.25">
      <c r="A169" t="s">
        <v>141</v>
      </c>
      <c r="B169" t="str">
        <f t="shared" si="2"/>
        <v xml:space="preserve">Part 4, §12.1.2.12). 17.1.2.3 Additional member types </v>
      </c>
    </row>
    <row r="170" spans="1:2" hidden="1" x14ac:dyDescent="0.25">
      <c r="A170" t="s">
        <v>142</v>
      </c>
      <c r="B170" t="str">
        <f t="shared" si="2"/>
        <v xml:space="preserve">§17.1.2.8). 17.1.2.4 Additional member types for the </v>
      </c>
    </row>
    <row r="171" spans="1:2" hidden="1" x14ac:dyDescent="0.25">
      <c r="A171" t="s">
        <v>143</v>
      </c>
      <c r="B171" t="str">
        <f t="shared" si="2"/>
        <v xml:space="preserve">§17.1.2.9). 17.1.2.5 Additional member types for the </v>
      </c>
    </row>
    <row r="172" spans="1:2" hidden="1" x14ac:dyDescent="0.25">
      <c r="A172" t="s">
        <v>144</v>
      </c>
      <c r="B172" t="str">
        <f t="shared" si="2"/>
        <v xml:space="preserve">§17.1.2.10). 17.1.2.6 Additional member types for the </v>
      </c>
    </row>
    <row r="173" spans="1:2" hidden="1" x14ac:dyDescent="0.25">
      <c r="A173" t="s">
        <v>145</v>
      </c>
      <c r="B173" t="str">
        <f t="shared" si="2"/>
        <v xml:space="preserve">§17.1.2.11). 17.1.2.7 ST_FixedPercentageDecimal (Fixed Percentage) </v>
      </c>
    </row>
    <row r="174" spans="1:2" x14ac:dyDescent="0.25">
      <c r="A174" t="s">
        <v>146</v>
      </c>
      <c r="B174" t="str">
        <f t="shared" si="2"/>
        <v xml:space="preserve">Part 4, §12.1.2.14). cISO/IEC 2012 </v>
      </c>
    </row>
    <row r="175" spans="1:2" x14ac:dyDescent="0.25">
      <c r="A175" t="s">
        <v>147</v>
      </c>
      <c r="B175" t="str">
        <f t="shared" si="2"/>
        <v xml:space="preserve">Part 1, §20.1.10.55). cISO/IEC 2012 </v>
      </c>
    </row>
    <row r="176" spans="1:2" x14ac:dyDescent="0.25">
      <c r="A176" t="s">
        <v>148</v>
      </c>
      <c r="B176" t="str">
        <f t="shared" si="2"/>
        <v xml:space="preserve">Part 1, §22.8.2.1). 17.3.2 Changed attribute for </v>
      </c>
    </row>
    <row r="177" spans="1:2" x14ac:dyDescent="0.25">
      <c r="A177" t="s">
        <v>149</v>
      </c>
      <c r="B177" t="str">
        <f t="shared" si="2"/>
        <v xml:space="preserve">Part 1, §22.8.2.1). 17.3.3 Changed attribute for </v>
      </c>
    </row>
    <row r="178" spans="1:2" x14ac:dyDescent="0.25">
      <c r="A178" t="s">
        <v>150</v>
      </c>
      <c r="B178" t="str">
        <f t="shared" si="2"/>
        <v xml:space="preserve">Part 1, §22.8.2.1). 260 cISO/IEC </v>
      </c>
    </row>
    <row r="179" spans="1:2" x14ac:dyDescent="0.25">
      <c r="A179" t="s">
        <v>151</v>
      </c>
      <c r="B179" t="str">
        <f t="shared" si="2"/>
        <v xml:space="preserve">Part 1, §22.8.2.1). 17.3.5 Changed attribute for </v>
      </c>
    </row>
    <row r="180" spans="1:2" x14ac:dyDescent="0.25">
      <c r="A180" t="s">
        <v>152</v>
      </c>
      <c r="B180" t="str">
        <f t="shared" si="2"/>
        <v xml:space="preserve">Part 1, §22.8.2.1). 17.3.6 Changed attribute for </v>
      </c>
    </row>
    <row r="181" spans="1:2" x14ac:dyDescent="0.25">
      <c r="A181" t="s">
        <v>153</v>
      </c>
      <c r="B181" t="str">
        <f t="shared" si="2"/>
        <v xml:space="preserve">Part 1, §22.8.2.1). 17.3.7 Changed attribute for </v>
      </c>
    </row>
    <row r="182" spans="1:2" x14ac:dyDescent="0.25">
      <c r="A182" t="s">
        <v>56</v>
      </c>
      <c r="B182" t="str">
        <f t="shared" si="2"/>
        <v xml:space="preserve">Part 1, §22.8.2.1). cISO/IEC 2012 </v>
      </c>
    </row>
    <row r="183" spans="1:2" x14ac:dyDescent="0.25">
      <c r="A183" t="s">
        <v>154</v>
      </c>
      <c r="B183" t="str">
        <f t="shared" si="2"/>
        <v xml:space="preserve">Part 1, §22.8.2.1). 17.3.8 Changed attribute for </v>
      </c>
    </row>
    <row r="184" spans="1:2" x14ac:dyDescent="0.25">
      <c r="A184" t="s">
        <v>129</v>
      </c>
      <c r="B184" t="str">
        <f t="shared" si="2"/>
        <v xml:space="preserve">Part 1, §20.1.10.21). name (Name) Namespace: </v>
      </c>
    </row>
    <row r="185" spans="1:2" x14ac:dyDescent="0.25">
      <c r="A185" t="s">
        <v>155</v>
      </c>
      <c r="B185" t="str">
        <f t="shared" si="2"/>
        <v xml:space="preserve">Part 1, §20.1.10.10). 264 cISO/IEC </v>
      </c>
    </row>
    <row r="186" spans="1:2" x14ac:dyDescent="0.25">
      <c r="A186" t="s">
        <v>129</v>
      </c>
      <c r="B186" t="str">
        <f t="shared" si="2"/>
        <v xml:space="preserve">Part 1, §20.1.10.21). name (Name) Namespace: </v>
      </c>
    </row>
    <row r="187" spans="1:2" x14ac:dyDescent="0.25">
      <c r="A187" t="s">
        <v>156</v>
      </c>
      <c r="B187" t="str">
        <f t="shared" si="2"/>
        <v xml:space="preserve">Part 1, §20.1.10.42). 266 cISO/IEC </v>
      </c>
    </row>
    <row r="188" spans="1:2" x14ac:dyDescent="0.25">
      <c r="A188" t="s">
        <v>157</v>
      </c>
      <c r="B188" t="str">
        <f t="shared" si="2"/>
        <v xml:space="preserve">Part 1, §20.1.10.42). 17.3.14 Changed attribute for </v>
      </c>
    </row>
    <row r="189" spans="1:2" x14ac:dyDescent="0.25">
      <c r="A189" t="s">
        <v>113</v>
      </c>
      <c r="B189" t="str">
        <f t="shared" si="2"/>
        <v xml:space="preserve">Part 1, §20.1.10.16). y (Y-Axis </v>
      </c>
    </row>
    <row r="190" spans="1:2" x14ac:dyDescent="0.25">
      <c r="A190" t="s">
        <v>158</v>
      </c>
      <c r="B190" t="str">
        <f t="shared" si="2"/>
        <v xml:space="preserve">Part 1, §20.1.10.16). 17.3.15 Changed attribute for </v>
      </c>
    </row>
    <row r="191" spans="1:2" x14ac:dyDescent="0.25">
      <c r="A191" t="s">
        <v>113</v>
      </c>
      <c r="B191" t="str">
        <f t="shared" si="2"/>
        <v xml:space="preserve">Part 1, §20.1.10.16). y (Y-Axis </v>
      </c>
    </row>
    <row r="192" spans="1:2" x14ac:dyDescent="0.25">
      <c r="A192" t="s">
        <v>159</v>
      </c>
      <c r="B192" t="str">
        <f t="shared" si="2"/>
        <v xml:space="preserve">Part 1, §20.1.10.16). 17.3.16 Changed attribute for </v>
      </c>
    </row>
    <row r="193" spans="1:2" x14ac:dyDescent="0.25">
      <c r="A193" t="s">
        <v>160</v>
      </c>
      <c r="B193" t="str">
        <f t="shared" si="2"/>
        <v xml:space="preserve">Part 1, §20.1.10.16). 268 cISO/IEC </v>
      </c>
    </row>
    <row r="194" spans="1:2" x14ac:dyDescent="0.25">
      <c r="A194" t="s">
        <v>161</v>
      </c>
      <c r="B194" t="str">
        <f t="shared" si="2"/>
        <v xml:space="preserve">Part 1, §20.1.10.16). 17.3.17 Changed attribute for </v>
      </c>
    </row>
    <row r="195" spans="1:2" x14ac:dyDescent="0.25">
      <c r="A195" t="s">
        <v>129</v>
      </c>
      <c r="B195" t="str">
        <f t="shared" ref="B195:B258" si="3">RIGHT(A195,LEN(A195)-FIND("(",A195))</f>
        <v xml:space="preserve">Part 1, §20.1.10.21). name (Name) Namespace: </v>
      </c>
    </row>
    <row r="196" spans="1:2" x14ac:dyDescent="0.25">
      <c r="A196" t="s">
        <v>162</v>
      </c>
      <c r="B196" t="str">
        <f t="shared" si="3"/>
        <v xml:space="preserve">Part 1, §22.8.2.1). 17.3.22 Changed attribute for </v>
      </c>
    </row>
    <row r="197" spans="1:2" x14ac:dyDescent="0.25">
      <c r="A197" t="s">
        <v>163</v>
      </c>
      <c r="B197" t="str">
        <f t="shared" si="3"/>
        <v xml:space="preserve">Part 1, §20.1.10.42). 272 cISO/IEC </v>
      </c>
    </row>
    <row r="198" spans="1:2" x14ac:dyDescent="0.25">
      <c r="A198" t="s">
        <v>164</v>
      </c>
      <c r="B198" t="str">
        <f t="shared" si="3"/>
        <v xml:space="preserve">Part 1, §20.1.10.42). 17.3.23 Changed attribute for </v>
      </c>
    </row>
    <row r="199" spans="1:2" x14ac:dyDescent="0.25">
      <c r="A199" t="s">
        <v>165</v>
      </c>
      <c r="B199" t="str">
        <f t="shared" si="3"/>
        <v xml:space="preserve">Part 1, §20.1.10.10). 17.3.24 Changed attribute for </v>
      </c>
    </row>
    <row r="200" spans="1:2" x14ac:dyDescent="0.25">
      <c r="A200" t="s">
        <v>166</v>
      </c>
      <c r="B200" t="str">
        <f t="shared" si="3"/>
        <v xml:space="preserve">Part 1, §20.1.10.16). cISO/IEC 2012 </v>
      </c>
    </row>
    <row r="201" spans="1:2" x14ac:dyDescent="0.25">
      <c r="A201" t="s">
        <v>167</v>
      </c>
      <c r="B201" t="str">
        <f t="shared" si="3"/>
        <v xml:space="preserve">Part 1, §20.1.10.16). 17.3.25 Changed attribute for </v>
      </c>
    </row>
    <row r="202" spans="1:2" x14ac:dyDescent="0.25">
      <c r="A202" t="s">
        <v>168</v>
      </c>
      <c r="B202" t="str">
        <f t="shared" si="3"/>
        <v xml:space="preserve">Part 1, §20.1.10.10). 17.3.26 Changed attribute for </v>
      </c>
    </row>
    <row r="203" spans="1:2" x14ac:dyDescent="0.25">
      <c r="A203" t="s">
        <v>169</v>
      </c>
      <c r="B203" t="str">
        <f t="shared" si="3"/>
        <v xml:space="preserve">Part 1, §20.1.10.3). cISO/IEC 2012 </v>
      </c>
    </row>
    <row r="204" spans="1:2" x14ac:dyDescent="0.25">
      <c r="A204" t="s">
        <v>67</v>
      </c>
      <c r="B204" t="str">
        <f t="shared" si="3"/>
        <v xml:space="preserve">Part 1, §22.8.2.1). [Note: The W3C </v>
      </c>
    </row>
    <row r="205" spans="1:2" hidden="1" x14ac:dyDescent="0.25">
      <c r="A205" t="s">
        <v>170</v>
      </c>
      <c r="B205" t="str">
        <f t="shared" si="3"/>
        <v xml:space="preserve">§13.1.3.2). cISO/IEC 2012 ¡V All </v>
      </c>
    </row>
    <row r="206" spans="1:2" hidden="1" x14ac:dyDescent="0.25">
      <c r="A206" t="s">
        <v>171</v>
      </c>
      <c r="B206" t="str">
        <f t="shared" si="3"/>
        <v xml:space="preserve">§13.1.3.4). 18.1.3.4 ST_HPercentUShort (Depth Percent </v>
      </c>
    </row>
    <row r="207" spans="1:2" hidden="1" x14ac:dyDescent="0.25">
      <c r="A207" t="s">
        <v>172</v>
      </c>
      <c r="B207" t="str">
        <f t="shared" si="3"/>
        <v xml:space="preserve">§13.1.3.6). 18.1.3.6 ST_GapAmountUShort (Gap Amount </v>
      </c>
    </row>
    <row r="208" spans="1:2" hidden="1" x14ac:dyDescent="0.25">
      <c r="A208" t="s">
        <v>173</v>
      </c>
      <c r="B208" t="str">
        <f t="shared" si="3"/>
        <v xml:space="preserve">§13.1.3.10). 18.1.3.8 ST_SecondPieSizeUShort (Second Pie </v>
      </c>
    </row>
    <row r="209" spans="1:2" hidden="1" x14ac:dyDescent="0.25">
      <c r="A209" t="s">
        <v>174</v>
      </c>
      <c r="B209" t="str">
        <f t="shared" si="3"/>
        <v xml:space="preserve">§13.1.3.12). 18.1.3.10 ST_HoleSizeUByte (Hole Size </v>
      </c>
    </row>
    <row r="210" spans="1:2" hidden="1" x14ac:dyDescent="0.25">
      <c r="A210" t="s">
        <v>175</v>
      </c>
      <c r="B210" t="str">
        <f t="shared" si="3"/>
        <v xml:space="preserve">§13.1.3.14). 18.1.3.12 ST_LblOffsetUShort (Label Offset </v>
      </c>
    </row>
    <row r="211" spans="1:2" hidden="1" x14ac:dyDescent="0.25">
      <c r="A211" t="s">
        <v>176</v>
      </c>
      <c r="B211" t="str">
        <f t="shared" si="3"/>
        <v xml:space="preserve">§13.1.3.16). 18.1.3.14 ST_OverlapByte (Overlap Byte) </v>
      </c>
    </row>
    <row r="212" spans="1:2" hidden="1" x14ac:dyDescent="0.25">
      <c r="A212" t="s">
        <v>177</v>
      </c>
      <c r="B212" t="str">
        <f t="shared" si="3"/>
        <v xml:space="preserve">§13.1.3.18). 18.1.3.16 ST_BubbleScaleUInt (Bubble Scale </v>
      </c>
    </row>
    <row r="213" spans="1:2" x14ac:dyDescent="0.25">
      <c r="A213" t="s">
        <v>178</v>
      </c>
      <c r="B213" t="str">
        <f t="shared" si="3"/>
        <v xml:space="preserve">Part 1, §22.8.2.1). 18.2.2 Changed attribute for </v>
      </c>
    </row>
    <row r="214" spans="1:2" x14ac:dyDescent="0.25">
      <c r="A214" t="s">
        <v>179</v>
      </c>
      <c r="B214" t="str">
        <f t="shared" si="3"/>
        <v xml:space="preserve">Part 1, §22.8.2.1). 18.2.3 Changed attribute for </v>
      </c>
    </row>
    <row r="215" spans="1:2" x14ac:dyDescent="0.25">
      <c r="A215" t="s">
        <v>180</v>
      </c>
      <c r="B215" t="str">
        <f t="shared" si="3"/>
        <v xml:space="preserve">Part 1, §22.8.2.1). 18.2.4 Changed attribute for </v>
      </c>
    </row>
    <row r="216" spans="1:2" x14ac:dyDescent="0.25">
      <c r="A216" t="s">
        <v>119</v>
      </c>
      <c r="B216" t="str">
        <f t="shared" si="3"/>
        <v xml:space="preserve">Part 1, §20.1.10.14). cISO/IEC 2012 </v>
      </c>
    </row>
    <row r="217" spans="1:2" x14ac:dyDescent="0.25">
      <c r="A217" t="s">
        <v>118</v>
      </c>
      <c r="B217" t="str">
        <f t="shared" si="3"/>
        <v xml:space="preserve">Part 1, §20.1.10.14). accent3 (Accent 3) </v>
      </c>
    </row>
    <row r="218" spans="1:2" x14ac:dyDescent="0.25">
      <c r="A218" t="s">
        <v>181</v>
      </c>
      <c r="B218" t="str">
        <f t="shared" si="3"/>
        <v xml:space="preserve">Part 1, §20.1.10.14). accent4 (Accent 4) </v>
      </c>
    </row>
    <row r="219" spans="1:2" x14ac:dyDescent="0.25">
      <c r="A219" t="s">
        <v>120</v>
      </c>
      <c r="B219" t="str">
        <f t="shared" si="3"/>
        <v xml:space="preserve">Part 1, §20.1.10.14). accent5 (Accent 5) </v>
      </c>
    </row>
    <row r="220" spans="1:2" x14ac:dyDescent="0.25">
      <c r="A220" t="s">
        <v>121</v>
      </c>
      <c r="B220" t="str">
        <f t="shared" si="3"/>
        <v xml:space="preserve">Part 1, §20.1.10.14). accent6 (Accent 6) </v>
      </c>
    </row>
    <row r="221" spans="1:2" x14ac:dyDescent="0.25">
      <c r="A221" t="s">
        <v>122</v>
      </c>
      <c r="B221" t="str">
        <f t="shared" si="3"/>
        <v xml:space="preserve">Part 1, §20.1.10.14). bg1 (Background 1) </v>
      </c>
    </row>
    <row r="222" spans="1:2" x14ac:dyDescent="0.25">
      <c r="A222" t="s">
        <v>123</v>
      </c>
      <c r="B222" t="str">
        <f t="shared" si="3"/>
        <v xml:space="preserve">Part 1, §20.1.10.14). bg2 (Background 2) </v>
      </c>
    </row>
    <row r="223" spans="1:2" x14ac:dyDescent="0.25">
      <c r="A223" t="s">
        <v>124</v>
      </c>
      <c r="B223" t="str">
        <f t="shared" si="3"/>
        <v xml:space="preserve">Part 1, §20.1.10.14). folHlink (Followed Hyperlink) </v>
      </c>
    </row>
    <row r="224" spans="1:2" x14ac:dyDescent="0.25">
      <c r="A224" t="s">
        <v>182</v>
      </c>
      <c r="B224" t="str">
        <f t="shared" si="3"/>
        <v xml:space="preserve">Part 1, §20.1.10.14). 282 cISO/IEC </v>
      </c>
    </row>
    <row r="225" spans="1:2" x14ac:dyDescent="0.25">
      <c r="A225" t="s">
        <v>126</v>
      </c>
      <c r="B225" t="str">
        <f t="shared" si="3"/>
        <v xml:space="preserve">Part 1, §20.1.10.14). tx1 (Text 1) </v>
      </c>
    </row>
    <row r="226" spans="1:2" x14ac:dyDescent="0.25">
      <c r="A226" t="s">
        <v>183</v>
      </c>
      <c r="B226" t="str">
        <f t="shared" si="3"/>
        <v xml:space="preserve">Part 1, §20.1.10.14). tx2 (Text 2) </v>
      </c>
    </row>
    <row r="227" spans="1:2" x14ac:dyDescent="0.25">
      <c r="A227" t="s">
        <v>184</v>
      </c>
      <c r="B227" t="str">
        <f t="shared" si="3"/>
        <v xml:space="preserve">Part 1, §20.1.10.14). 18.2.5 Changed attribute for </v>
      </c>
    </row>
    <row r="228" spans="1:2" x14ac:dyDescent="0.25">
      <c r="A228" t="s">
        <v>185</v>
      </c>
      <c r="B228" t="str">
        <f t="shared" si="3"/>
        <v xml:space="preserve">Part 1, §22.8.2.1). 18.2.6 Changed attribute for </v>
      </c>
    </row>
    <row r="229" spans="1:2" x14ac:dyDescent="0.25">
      <c r="A229" t="s">
        <v>186</v>
      </c>
      <c r="B229" t="str">
        <f t="shared" si="3"/>
        <v xml:space="preserve">Part 1, §20.1.10.10). cISO/IEC 2012 </v>
      </c>
    </row>
    <row r="230" spans="1:2" x14ac:dyDescent="0.25">
      <c r="A230" t="s">
        <v>187</v>
      </c>
      <c r="B230" t="str">
        <f t="shared" si="3"/>
        <v xml:space="preserve">Part 1, §22.8.2.1). 18.2.8 Changed attribute for </v>
      </c>
    </row>
    <row r="231" spans="1:2" x14ac:dyDescent="0.25">
      <c r="A231" t="s">
        <v>129</v>
      </c>
      <c r="B231" t="str">
        <f t="shared" si="3"/>
        <v xml:space="preserve">Part 1, §20.1.10.21). name (Name) Namespace: </v>
      </c>
    </row>
    <row r="232" spans="1:2" x14ac:dyDescent="0.25">
      <c r="A232" t="s">
        <v>188</v>
      </c>
      <c r="B232" t="str">
        <f t="shared" si="3"/>
        <v xml:space="preserve">Part 1, §20.1.10.42). cy (Extent Height) </v>
      </c>
    </row>
    <row r="233" spans="1:2" x14ac:dyDescent="0.25">
      <c r="A233" t="s">
        <v>107</v>
      </c>
      <c r="B233" t="str">
        <f t="shared" si="3"/>
        <v xml:space="preserve">Part 1, §20.1.10.42). cISO/IEC 2012 </v>
      </c>
    </row>
    <row r="234" spans="1:2" x14ac:dyDescent="0.25">
      <c r="A234" t="s">
        <v>189</v>
      </c>
      <c r="B234" t="str">
        <f t="shared" si="3"/>
        <v xml:space="preserve">Part 1, §20.1.10.10). 18.2.14 Changed attribute for </v>
      </c>
    </row>
    <row r="235" spans="1:2" x14ac:dyDescent="0.25">
      <c r="A235" t="s">
        <v>190</v>
      </c>
      <c r="B235" t="str">
        <f t="shared" si="3"/>
        <v xml:space="preserve">Part 1, §20.1.10.10). 288 cISO/IEC </v>
      </c>
    </row>
    <row r="236" spans="1:2" x14ac:dyDescent="0.25">
      <c r="A236" t="s">
        <v>191</v>
      </c>
      <c r="B236" t="str">
        <f t="shared" si="3"/>
        <v xml:space="preserve">Part 1, §20.1.10.3). 18.2.16 Changed attribute for </v>
      </c>
    </row>
    <row r="237" spans="1:2" x14ac:dyDescent="0.25">
      <c r="A237" t="s">
        <v>192</v>
      </c>
      <c r="B237" t="str">
        <f t="shared" si="3"/>
        <v xml:space="preserve">Part 1, §22.8.2.1). dm (Explicit Relationship </v>
      </c>
    </row>
    <row r="238" spans="1:2" x14ac:dyDescent="0.25">
      <c r="A238" t="s">
        <v>193</v>
      </c>
      <c r="B238" t="str">
        <f t="shared" si="3"/>
        <v xml:space="preserve">Part 1, §22.8.2.1). lo (Explicit Relationship </v>
      </c>
    </row>
    <row r="239" spans="1:2" x14ac:dyDescent="0.25">
      <c r="A239" t="s">
        <v>194</v>
      </c>
      <c r="B239" t="str">
        <f t="shared" si="3"/>
        <v xml:space="preserve">Part 1, §22.8.2.1). qs (Explicit Relationship </v>
      </c>
    </row>
    <row r="240" spans="1:2" x14ac:dyDescent="0.25">
      <c r="A240" t="s">
        <v>195</v>
      </c>
      <c r="B240" t="str">
        <f t="shared" si="3"/>
        <v xml:space="preserve">Part 1, §22.8.2.1). 18.2.17 Changed attribute for </v>
      </c>
    </row>
    <row r="241" spans="1:2" x14ac:dyDescent="0.25">
      <c r="A241" t="s">
        <v>196</v>
      </c>
      <c r="B241" t="str">
        <f t="shared" si="3"/>
        <v xml:space="preserve">Part 1, §22.8.2.1). 290 cISO/IEC </v>
      </c>
    </row>
    <row r="242" spans="1:2" x14ac:dyDescent="0.25">
      <c r="A242" t="s">
        <v>197</v>
      </c>
      <c r="B242" t="str">
        <f t="shared" si="3"/>
        <v xml:space="preserve">Part 1, §20.1.10.10). 18.2.19 Changed attribute for </v>
      </c>
    </row>
    <row r="243" spans="1:2" x14ac:dyDescent="0.25">
      <c r="A243" t="s">
        <v>107</v>
      </c>
      <c r="B243" t="str">
        <f t="shared" si="3"/>
        <v xml:space="preserve">Part 1, §20.1.10.42). cISO/IEC 2012 </v>
      </c>
    </row>
    <row r="244" spans="1:2" x14ac:dyDescent="0.25">
      <c r="A244" t="s">
        <v>198</v>
      </c>
      <c r="B244" t="str">
        <f t="shared" si="3"/>
        <v xml:space="preserve">Part 1, §20.1.10.42). prstMaterial (Preset Material </v>
      </c>
    </row>
    <row r="245" spans="1:2" x14ac:dyDescent="0.25">
      <c r="A245" t="s">
        <v>199</v>
      </c>
      <c r="B245" t="str">
        <f t="shared" si="3"/>
        <v xml:space="preserve">Part 1, §20.1.10.50). 292 cISO/IEC </v>
      </c>
    </row>
    <row r="246" spans="1:2" x14ac:dyDescent="0.25">
      <c r="A246" t="s">
        <v>166</v>
      </c>
      <c r="B246" t="str">
        <f t="shared" si="3"/>
        <v xml:space="preserve">Part 1, §20.1.10.16). cISO/IEC 2012 </v>
      </c>
    </row>
    <row r="247" spans="1:2" hidden="1" x14ac:dyDescent="0.25">
      <c r="A247" t="s">
        <v>200</v>
      </c>
      <c r="B247" t="str">
        <f t="shared" si="3"/>
        <v xml:space="preserve">§20.1.2.5). allowoverlap (Allow Shape Overlap) Namespace: </v>
      </c>
    </row>
    <row r="248" spans="1:2" hidden="1" x14ac:dyDescent="0.25">
      <c r="A248" t="s">
        <v>201</v>
      </c>
      <c r="B248" t="str">
        <f t="shared" si="3"/>
        <v xml:space="preserve">§20.1.2.5). alt (Alternate Text) Specifies alternative </v>
      </c>
    </row>
    <row r="249" spans="1:2" hidden="1" x14ac:dyDescent="0.25">
      <c r="A249" t="s">
        <v>202</v>
      </c>
      <c r="B249" t="str">
        <f t="shared" si="3"/>
        <v xml:space="preserve">§20.1.2.5). button (Button Behavior Toggle) Namespace: </v>
      </c>
    </row>
    <row r="250" spans="1:2" hidden="1" x14ac:dyDescent="0.25">
      <c r="A250" t="s">
        <v>203</v>
      </c>
      <c r="B250" t="str">
        <f t="shared" si="3"/>
        <v xml:space="preserve">§20.1.2.5). bwmode (Blackand-White Mode) Namespace: </v>
      </c>
    </row>
    <row r="251" spans="1:2" hidden="1" x14ac:dyDescent="0.25">
      <c r="A251" t="s">
        <v>204</v>
      </c>
      <c r="B251" t="str">
        <f t="shared" si="3"/>
        <v xml:space="preserve">§19.2.3.3). cISO/IEC 2012 ¡V All </v>
      </c>
    </row>
    <row r="252" spans="1:2" hidden="1" x14ac:dyDescent="0.25">
      <c r="A252" t="s">
        <v>205</v>
      </c>
      <c r="B252" t="str">
        <f t="shared" si="3"/>
        <v xml:space="preserve">§19.2.3.3). bwpure (Pure Black-and-White </v>
      </c>
    </row>
    <row r="253" spans="1:2" hidden="1" x14ac:dyDescent="0.25">
      <c r="A253" t="s">
        <v>206</v>
      </c>
      <c r="B253" t="str">
        <f t="shared" si="3"/>
        <v xml:space="preserve">§19.2.3.3). chromakey (Image Transparency Color) Specifies </v>
      </c>
    </row>
    <row r="254" spans="1:2" hidden="1" x14ac:dyDescent="0.25">
      <c r="A254" t="s">
        <v>207</v>
      </c>
      <c r="B254" t="str">
        <f t="shared" si="3"/>
        <v xml:space="preserve">§20.1.2.3). class (CSS Reference) Specifies a </v>
      </c>
    </row>
    <row r="255" spans="1:2" hidden="1" x14ac:dyDescent="0.25">
      <c r="A255" t="s">
        <v>208</v>
      </c>
      <c r="B255" t="str">
        <f t="shared" si="3"/>
        <v xml:space="preserve">§20.1.2.5). cliptowrap (Clip to Wrapping Polygon) </v>
      </c>
    </row>
    <row r="256" spans="1:2" hidden="1" x14ac:dyDescent="0.25">
      <c r="A256" t="s">
        <v>209</v>
      </c>
      <c r="B256" t="str">
        <f t="shared" si="3"/>
        <v xml:space="preserve">§20.1.2.5). connectortype (Shape Connector Type) Namespace: </v>
      </c>
    </row>
    <row r="257" spans="1:2" hidden="1" x14ac:dyDescent="0.25">
      <c r="A257" t="s">
        <v>210</v>
      </c>
      <c r="B257" t="str">
        <f t="shared" si="3"/>
        <v xml:space="preserve">§19.2.3.7). coordorigin (Coordinate Space Origin) Specifies </v>
      </c>
    </row>
    <row r="258" spans="1:2" hidden="1" x14ac:dyDescent="0.25">
      <c r="A258" t="s">
        <v>211</v>
      </c>
      <c r="B258" t="str">
        <f t="shared" si="3"/>
        <v xml:space="preserve">§19.2.3.10). dgmlayoutmru (Diagram Node Recent Layout </v>
      </c>
    </row>
    <row r="259" spans="1:2" hidden="1" x14ac:dyDescent="0.25">
      <c r="A259" t="s">
        <v>212</v>
      </c>
      <c r="B259" t="str">
        <f t="shared" ref="B259:B322" si="4">RIGHT(A259,LEN(A259)-FIND("(",A259))</f>
        <v xml:space="preserve">§19.2.3.10). dgmnodekind (Diagram Node Identifier) Namespace: </v>
      </c>
    </row>
    <row r="260" spans="1:2" hidden="1" x14ac:dyDescent="0.25">
      <c r="A260" t="s">
        <v>213</v>
      </c>
      <c r="B260" t="str">
        <f t="shared" si="4"/>
        <v xml:space="preserve">§20.1.2.5). endAngle (Ending Angle) Specifies the </v>
      </c>
    </row>
    <row r="261" spans="1:2" hidden="1" x14ac:dyDescent="0.25">
      <c r="A261" t="s">
        <v>214</v>
      </c>
      <c r="B261" t="str">
        <f t="shared" si="4"/>
        <v xml:space="preserve">§20.1.2.5). forcedash (Force Dashed Outline) Namespace: </v>
      </c>
    </row>
    <row r="262" spans="1:2" hidden="1" x14ac:dyDescent="0.25">
      <c r="A262" t="s">
        <v>215</v>
      </c>
      <c r="B262" t="str">
        <f t="shared" si="4"/>
        <v xml:space="preserve">§20.1.2.5). hr (Horizontal Rule Toggle) Namespace: </v>
      </c>
    </row>
    <row r="263" spans="1:2" hidden="1" x14ac:dyDescent="0.25">
      <c r="A263" t="s">
        <v>216</v>
      </c>
      <c r="B263" t="str">
        <f t="shared" si="4"/>
        <v xml:space="preserve">§20.1.2.5). hralign (Horizontal Specifies the alignment </v>
      </c>
    </row>
    <row r="264" spans="1:2" hidden="1" x14ac:dyDescent="0.25">
      <c r="A264" t="s">
        <v>217</v>
      </c>
      <c r="B264" t="str">
        <f t="shared" si="4"/>
        <v xml:space="preserve">§19.2.3.16). href (Hyperlink Target) Specifies a </v>
      </c>
    </row>
    <row r="265" spans="1:2" hidden="1" x14ac:dyDescent="0.25">
      <c r="A265" t="s">
        <v>218</v>
      </c>
      <c r="B265" t="str">
        <f t="shared" si="4"/>
        <v xml:space="preserve">§20.1.2.5). hrpct (Horizontal Rule Length Percentage) </v>
      </c>
    </row>
    <row r="266" spans="1:2" hidden="1" x14ac:dyDescent="0.25">
      <c r="A266" t="s">
        <v>219</v>
      </c>
      <c r="B266" t="str">
        <f t="shared" si="4"/>
        <v xml:space="preserve">§20.1.2.5). id (Unique Identifier) Specifies a </v>
      </c>
    </row>
    <row r="267" spans="1:2" hidden="1" x14ac:dyDescent="0.25">
      <c r="A267" t="s">
        <v>220</v>
      </c>
      <c r="B267" t="str">
        <f t="shared" si="4"/>
        <v xml:space="preserve">§19.2.3.17). insetpen (Inset Border From Path) </v>
      </c>
    </row>
    <row r="268" spans="1:2" hidden="1" x14ac:dyDescent="0.25">
      <c r="A268" t="s">
        <v>221</v>
      </c>
      <c r="B268" t="str">
        <f t="shared" si="4"/>
        <v xml:space="preserve">§20.1.2.5). ole (Embedded Object Toggle) Namespace: </v>
      </c>
    </row>
    <row r="269" spans="1:2" hidden="1" x14ac:dyDescent="0.25">
      <c r="A269" t="s">
        <v>222</v>
      </c>
      <c r="B269" t="str">
        <f t="shared" si="4"/>
        <v xml:space="preserve">§20.1.2.6). oleicon (Embedded Object Icon Toggle) </v>
      </c>
    </row>
    <row r="270" spans="1:2" hidden="1" x14ac:dyDescent="0.25">
      <c r="A270" t="s">
        <v>223</v>
      </c>
      <c r="B270" t="str">
        <f t="shared" si="4"/>
        <v xml:space="preserve">§20.1.2.5). oned (Shape Handle Toggle) Namespace: </v>
      </c>
    </row>
    <row r="271" spans="1:2" hidden="1" x14ac:dyDescent="0.25">
      <c r="A271" t="s">
        <v>224</v>
      </c>
      <c r="B271" t="str">
        <f t="shared" si="4"/>
        <v xml:space="preserve">§20.1.2.5). opacity (Fill Color Opacity) Specifies </v>
      </c>
    </row>
    <row r="272" spans="1:2" hidden="1" x14ac:dyDescent="0.25">
      <c r="A272" t="s">
        <v>225</v>
      </c>
      <c r="B272" t="str">
        <f t="shared" si="4"/>
        <v xml:space="preserve">§20.1.2.5). print (Print Toggle) Specifies whether </v>
      </c>
    </row>
    <row r="273" spans="1:2" hidden="1" x14ac:dyDescent="0.25">
      <c r="A273" t="s">
        <v>226</v>
      </c>
      <c r="B273" t="str">
        <f t="shared" si="4"/>
        <v>§20.1.2.5). regroupid (Regroup ID) Namespace: urn:</v>
      </c>
    </row>
    <row r="274" spans="1:2" hidden="1" x14ac:dyDescent="0.25">
      <c r="A274" t="s">
        <v>227</v>
      </c>
      <c r="B274" t="str">
        <f t="shared" si="4"/>
        <v xml:space="preserve">§20.1.2.3). stroked (Shape Stroke Toggle) Specifies </v>
      </c>
    </row>
    <row r="275" spans="1:2" hidden="1" x14ac:dyDescent="0.25">
      <c r="A275" t="s">
        <v>228</v>
      </c>
      <c r="B275" t="str">
        <f t="shared" si="4"/>
        <v xml:space="preserve">§20.1.2.5). strokeweight (Shape Stroke Weight) Specifies </v>
      </c>
    </row>
    <row r="276" spans="1:2" hidden="1" x14ac:dyDescent="0.25">
      <c r="A276" t="s">
        <v>229</v>
      </c>
      <c r="B276" t="str">
        <f t="shared" si="4"/>
        <v xml:space="preserve">§20.1.2.5). userhidden (Hide Script Anchors) Namespace: </v>
      </c>
    </row>
    <row r="277" spans="1:2" hidden="1" x14ac:dyDescent="0.25">
      <c r="A277" t="s">
        <v>230</v>
      </c>
      <c r="B277" t="str">
        <f t="shared" si="4"/>
        <v xml:space="preserve">§20.1.2.5). wrapcoords (Shape Bounding Polygon) Specifies </v>
      </c>
    </row>
    <row r="278" spans="1:2" hidden="1" x14ac:dyDescent="0.25">
      <c r="A278" t="s">
        <v>231</v>
      </c>
      <c r="B278" t="str">
        <f t="shared" si="4"/>
        <v xml:space="preserve">§19.2.3.3). bwnormal (Normal Black-and-White </v>
      </c>
    </row>
    <row r="279" spans="1:2" hidden="1" x14ac:dyDescent="0.25">
      <c r="A279" t="s">
        <v>205</v>
      </c>
      <c r="B279" t="str">
        <f t="shared" si="4"/>
        <v xml:space="preserve">§19.2.3.3). bwpure (Pure Black-and-White </v>
      </c>
    </row>
    <row r="280" spans="1:2" hidden="1" x14ac:dyDescent="0.25">
      <c r="A280" t="s">
        <v>232</v>
      </c>
      <c r="B280" t="str">
        <f t="shared" si="4"/>
        <v xml:space="preserve">§19.2.3.3). fillcolor (Fill Color) Specifies the </v>
      </c>
    </row>
    <row r="281" spans="1:2" hidden="1" x14ac:dyDescent="0.25">
      <c r="A281" t="s">
        <v>233</v>
      </c>
      <c r="B281" t="str">
        <f t="shared" si="4"/>
        <v xml:space="preserve">§20.1.2.3). filled (Shape Fill Toggle) Specifies </v>
      </c>
    </row>
    <row r="282" spans="1:2" hidden="1" x14ac:dyDescent="0.25">
      <c r="A282" t="s">
        <v>219</v>
      </c>
      <c r="B282" t="str">
        <f t="shared" si="4"/>
        <v xml:space="preserve">§20.1.2.5). id (Unique Identifier) Specifies a </v>
      </c>
    </row>
    <row r="283" spans="1:2" hidden="1" x14ac:dyDescent="0.25">
      <c r="A283" t="s">
        <v>234</v>
      </c>
      <c r="B283" t="str">
        <f t="shared" si="4"/>
        <v xml:space="preserve">§19.2.3.23). [Note: The W3C XML Schema </v>
      </c>
    </row>
    <row r="284" spans="1:2" hidden="1" x14ac:dyDescent="0.25">
      <c r="A284" t="s">
        <v>200</v>
      </c>
      <c r="B284" t="str">
        <f t="shared" si="4"/>
        <v xml:space="preserve">§20.1.2.5). allowoverlap (Allow Shape Overlap) Namespace: </v>
      </c>
    </row>
    <row r="285" spans="1:2" hidden="1" x14ac:dyDescent="0.25">
      <c r="A285" t="s">
        <v>201</v>
      </c>
      <c r="B285" t="str">
        <f t="shared" si="4"/>
        <v xml:space="preserve">§20.1.2.5). alt (Alternate Text) Specifies alternative </v>
      </c>
    </row>
    <row r="286" spans="1:2" hidden="1" x14ac:dyDescent="0.25">
      <c r="A286" t="s">
        <v>235</v>
      </c>
      <c r="B286" t="str">
        <f t="shared" si="4"/>
        <v xml:space="preserve">§20.1.2.5). button (Button Behavior Toggle) Specifies </v>
      </c>
    </row>
    <row r="287" spans="1:2" hidden="1" x14ac:dyDescent="0.25">
      <c r="A287" t="s">
        <v>203</v>
      </c>
      <c r="B287" t="str">
        <f t="shared" si="4"/>
        <v xml:space="preserve">§20.1.2.5). bwmode (Blackand-White Mode) Namespace: </v>
      </c>
    </row>
    <row r="288" spans="1:2" hidden="1" x14ac:dyDescent="0.25">
      <c r="A288" t="s">
        <v>231</v>
      </c>
      <c r="B288" t="str">
        <f t="shared" si="4"/>
        <v xml:space="preserve">§19.2.3.3). bwnormal (Normal Black-and-White </v>
      </c>
    </row>
    <row r="289" spans="1:2" hidden="1" x14ac:dyDescent="0.25">
      <c r="A289" t="s">
        <v>205</v>
      </c>
      <c r="B289" t="str">
        <f t="shared" si="4"/>
        <v xml:space="preserve">§19.2.3.3). bwpure (Pure Black-and-White </v>
      </c>
    </row>
    <row r="290" spans="1:2" hidden="1" x14ac:dyDescent="0.25">
      <c r="A290" t="s">
        <v>206</v>
      </c>
      <c r="B290" t="str">
        <f t="shared" si="4"/>
        <v xml:space="preserve">§19.2.3.3). chromakey (Image Transparency Color) Specifies </v>
      </c>
    </row>
    <row r="291" spans="1:2" hidden="1" x14ac:dyDescent="0.25">
      <c r="A291" t="s">
        <v>207</v>
      </c>
      <c r="B291" t="str">
        <f t="shared" si="4"/>
        <v xml:space="preserve">§20.1.2.3). class (CSS Reference) Specifies a </v>
      </c>
    </row>
    <row r="292" spans="1:2" hidden="1" x14ac:dyDescent="0.25">
      <c r="A292" t="s">
        <v>208</v>
      </c>
      <c r="B292" t="str">
        <f t="shared" si="4"/>
        <v xml:space="preserve">§20.1.2.5). cliptowrap (Clip to Wrapping Polygon) </v>
      </c>
    </row>
    <row r="293" spans="1:2" hidden="1" x14ac:dyDescent="0.25">
      <c r="A293" t="s">
        <v>209</v>
      </c>
      <c r="B293" t="str">
        <f t="shared" si="4"/>
        <v xml:space="preserve">§20.1.2.5). connectortype (Shape Connector Type) Namespace: </v>
      </c>
    </row>
    <row r="294" spans="1:2" hidden="1" x14ac:dyDescent="0.25">
      <c r="A294" t="s">
        <v>236</v>
      </c>
      <c r="B294" t="str">
        <f t="shared" si="4"/>
        <v xml:space="preserve">§19.2.3.7). control1 (First Curve Control Point) </v>
      </c>
    </row>
    <row r="295" spans="1:2" hidden="1" x14ac:dyDescent="0.25">
      <c r="A295" t="s">
        <v>211</v>
      </c>
      <c r="B295" t="str">
        <f t="shared" si="4"/>
        <v xml:space="preserve">§19.2.3.10). dgmlayoutmru (Diagram Node Recent Layout </v>
      </c>
    </row>
    <row r="296" spans="1:2" hidden="1" x14ac:dyDescent="0.25">
      <c r="A296" t="s">
        <v>237</v>
      </c>
      <c r="B296" t="str">
        <f t="shared" si="4"/>
        <v xml:space="preserve">§19.2.3.10). cISO/IEC 2012 ¡V All </v>
      </c>
    </row>
    <row r="297" spans="1:2" hidden="1" x14ac:dyDescent="0.25">
      <c r="A297" t="s">
        <v>238</v>
      </c>
      <c r="B297" t="str">
        <f t="shared" si="4"/>
        <v xml:space="preserve">§20.1.2.5). fillcolor (Fill Color) Specifies the </v>
      </c>
    </row>
    <row r="298" spans="1:2" hidden="1" x14ac:dyDescent="0.25">
      <c r="A298" t="s">
        <v>233</v>
      </c>
      <c r="B298" t="str">
        <f t="shared" si="4"/>
        <v xml:space="preserve">§20.1.2.3). filled (Shape Fill Toggle) Specifies </v>
      </c>
    </row>
    <row r="299" spans="1:2" hidden="1" x14ac:dyDescent="0.25">
      <c r="A299" t="s">
        <v>214</v>
      </c>
      <c r="B299" t="str">
        <f t="shared" si="4"/>
        <v xml:space="preserve">§20.1.2.5). forcedash (Force Dashed Outline) Namespace: </v>
      </c>
    </row>
    <row r="300" spans="1:2" hidden="1" x14ac:dyDescent="0.25">
      <c r="A300" t="s">
        <v>239</v>
      </c>
      <c r="B300" t="str">
        <f t="shared" si="4"/>
        <v xml:space="preserve">§20.1.2.5). from (Curve Starting Point) Specifies </v>
      </c>
    </row>
    <row r="301" spans="1:2" hidden="1" x14ac:dyDescent="0.25">
      <c r="A301" t="s">
        <v>240</v>
      </c>
      <c r="B301" t="str">
        <f t="shared" si="4"/>
        <v xml:space="preserve">§20.1.2.5). hralign (Horizontal Rule Alignment) Namespace: </v>
      </c>
    </row>
    <row r="302" spans="1:2" hidden="1" x14ac:dyDescent="0.25">
      <c r="A302" t="s">
        <v>217</v>
      </c>
      <c r="B302" t="str">
        <f t="shared" si="4"/>
        <v xml:space="preserve">§19.2.3.16). href (Hyperlink Target) Specifies a </v>
      </c>
    </row>
    <row r="303" spans="1:2" hidden="1" x14ac:dyDescent="0.25">
      <c r="A303" t="s">
        <v>218</v>
      </c>
      <c r="B303" t="str">
        <f t="shared" si="4"/>
        <v xml:space="preserve">§20.1.2.5). hrpct (Horizontal Rule Length Percentage) </v>
      </c>
    </row>
    <row r="304" spans="1:2" hidden="1" x14ac:dyDescent="0.25">
      <c r="A304" t="s">
        <v>219</v>
      </c>
      <c r="B304" t="str">
        <f t="shared" si="4"/>
        <v xml:space="preserve">§20.1.2.5). id (Unique Identifier) Specifies a </v>
      </c>
    </row>
    <row r="305" spans="1:2" hidden="1" x14ac:dyDescent="0.25">
      <c r="A305" t="s">
        <v>241</v>
      </c>
      <c r="B305" t="str">
        <f t="shared" si="4"/>
        <v xml:space="preserve">§19.2.3.17). insetpen (Inset Specifies that the </v>
      </c>
    </row>
    <row r="306" spans="1:2" hidden="1" x14ac:dyDescent="0.25">
      <c r="A306" t="s">
        <v>221</v>
      </c>
      <c r="B306" t="str">
        <f t="shared" si="4"/>
        <v xml:space="preserve">§20.1.2.5). ole (Embedded Object Toggle) Namespace: </v>
      </c>
    </row>
    <row r="307" spans="1:2" hidden="1" x14ac:dyDescent="0.25">
      <c r="A307" t="s">
        <v>222</v>
      </c>
      <c r="B307" t="str">
        <f t="shared" si="4"/>
        <v xml:space="preserve">§20.1.2.6). oleicon (Embedded Object Icon Toggle) </v>
      </c>
    </row>
    <row r="308" spans="1:2" hidden="1" x14ac:dyDescent="0.25">
      <c r="A308" t="s">
        <v>223</v>
      </c>
      <c r="B308" t="str">
        <f t="shared" si="4"/>
        <v xml:space="preserve">§20.1.2.5). oned (Shape Handle Toggle) Namespace: </v>
      </c>
    </row>
    <row r="309" spans="1:2" hidden="1" x14ac:dyDescent="0.25">
      <c r="A309" t="s">
        <v>224</v>
      </c>
      <c r="B309" t="str">
        <f t="shared" si="4"/>
        <v xml:space="preserve">§20.1.2.5). opacity (Fill Color Opacity) Specifies </v>
      </c>
    </row>
    <row r="310" spans="1:2" hidden="1" x14ac:dyDescent="0.25">
      <c r="A310" t="s">
        <v>225</v>
      </c>
      <c r="B310" t="str">
        <f t="shared" si="4"/>
        <v xml:space="preserve">§20.1.2.5). print (Print Toggle) Specifies whether </v>
      </c>
    </row>
    <row r="311" spans="1:2" hidden="1" x14ac:dyDescent="0.25">
      <c r="A311" t="s">
        <v>226</v>
      </c>
      <c r="B311" t="str">
        <f t="shared" si="4"/>
        <v>§20.1.2.5). regroupid (Regroup ID) Namespace: urn:</v>
      </c>
    </row>
    <row r="312" spans="1:2" hidden="1" x14ac:dyDescent="0.25">
      <c r="A312" t="s">
        <v>227</v>
      </c>
      <c r="B312" t="str">
        <f t="shared" si="4"/>
        <v xml:space="preserve">§20.1.2.3). stroked (Shape Stroke Toggle) Specifies </v>
      </c>
    </row>
    <row r="313" spans="1:2" hidden="1" x14ac:dyDescent="0.25">
      <c r="A313" t="s">
        <v>228</v>
      </c>
      <c r="B313" t="str">
        <f t="shared" si="4"/>
        <v xml:space="preserve">§20.1.2.5). strokeweight (Shape Stroke Weight) Specifies </v>
      </c>
    </row>
    <row r="314" spans="1:2" hidden="1" x14ac:dyDescent="0.25">
      <c r="A314" t="s">
        <v>229</v>
      </c>
      <c r="B314" t="str">
        <f t="shared" si="4"/>
        <v xml:space="preserve">§20.1.2.5). userhidden (Hide Script Anchors) Namespace: </v>
      </c>
    </row>
    <row r="315" spans="1:2" hidden="1" x14ac:dyDescent="0.25">
      <c r="A315" t="s">
        <v>230</v>
      </c>
      <c r="B315" t="str">
        <f t="shared" si="4"/>
        <v xml:space="preserve">§20.1.2.5). wrapcoords (Shape Bounding Polygon) Specifies </v>
      </c>
    </row>
    <row r="316" spans="1:2" hidden="1" x14ac:dyDescent="0.25">
      <c r="A316" t="s">
        <v>242</v>
      </c>
      <c r="B316" t="str">
        <f t="shared" si="4"/>
        <v xml:space="preserve">§20.1.2.5). althref (Alternate Image Reference Location) </v>
      </c>
    </row>
    <row r="317" spans="1:2" hidden="1" x14ac:dyDescent="0.25">
      <c r="A317" t="s">
        <v>243</v>
      </c>
      <c r="B317" t="str">
        <f t="shared" si="4"/>
        <v xml:space="preserve">§19.1.3.5). color (Primary Color) Specifies the </v>
      </c>
    </row>
    <row r="318" spans="1:2" hidden="1" x14ac:dyDescent="0.25">
      <c r="A318" t="s">
        <v>244</v>
      </c>
      <c r="B318" t="str">
        <f t="shared" si="4"/>
        <v xml:space="preserve">§20.1.2.3). color2 (Secondary Color) Specifies the </v>
      </c>
    </row>
    <row r="319" spans="1:2" hidden="1" x14ac:dyDescent="0.25">
      <c r="A319" t="s">
        <v>245</v>
      </c>
      <c r="B319" t="str">
        <f t="shared" si="4"/>
        <v xml:space="preserve">§20.1.2.3). colors (Intermediate Colors) Specifies an </v>
      </c>
    </row>
    <row r="320" spans="1:2" hidden="1" x14ac:dyDescent="0.25">
      <c r="A320" t="s">
        <v>246</v>
      </c>
      <c r="B320" t="str">
        <f t="shared" si="4"/>
        <v xml:space="preserve">§20.1.2.5). focus (Gradient Center) Specifies the </v>
      </c>
    </row>
    <row r="321" spans="1:2" x14ac:dyDescent="0.25">
      <c r="A321" t="s">
        <v>247</v>
      </c>
      <c r="B321" t="str">
        <f t="shared" si="4"/>
        <v xml:space="preserve">Part 1, §22.8.2.1). id (Unique Specifies </v>
      </c>
    </row>
    <row r="322" spans="1:2" hidden="1" x14ac:dyDescent="0.25">
      <c r="A322" t="s">
        <v>248</v>
      </c>
      <c r="B322" t="str">
        <f t="shared" si="4"/>
        <v xml:space="preserve">§19.1.3.3). on (Fill Toggle) Specifies whether </v>
      </c>
    </row>
    <row r="323" spans="1:2" hidden="1" x14ac:dyDescent="0.25">
      <c r="A323" t="s">
        <v>249</v>
      </c>
      <c r="B323" t="str">
        <f t="shared" ref="B323:B386" si="5">RIGHT(A323,LEN(A323)-FIND("(",A323))</f>
        <v xml:space="preserve">§20.1.2.5). opacity (Primary Color Opacity) Specifies </v>
      </c>
    </row>
    <row r="324" spans="1:2" x14ac:dyDescent="0.25">
      <c r="A324" t="s">
        <v>250</v>
      </c>
      <c r="B324" t="str">
        <f t="shared" si="5"/>
        <v xml:space="preserve">§20.1.2.5). relid (Relationship to Part) Namespace: </v>
      </c>
    </row>
    <row r="325" spans="1:2" x14ac:dyDescent="0.25">
      <c r="A325" t="s">
        <v>251</v>
      </c>
      <c r="B325" t="str">
        <f t="shared" si="5"/>
        <v xml:space="preserve">Part 1, §22.8.2.1). rotate (Rotate Fill </v>
      </c>
    </row>
    <row r="326" spans="1:2" hidden="1" x14ac:dyDescent="0.25">
      <c r="A326" t="s">
        <v>252</v>
      </c>
      <c r="B326" t="str">
        <f t="shared" si="5"/>
        <v xml:space="preserve">§20.1.2.5). size (Fill Image Size) Specifies </v>
      </c>
    </row>
    <row r="327" spans="1:2" hidden="1" x14ac:dyDescent="0.25">
      <c r="A327" t="s">
        <v>253</v>
      </c>
      <c r="B327" t="str">
        <f t="shared" si="5"/>
        <v xml:space="preserve">§19.1.3.4). [Note: The W3C XML Schema </v>
      </c>
    </row>
    <row r="328" spans="1:2" hidden="1" x14ac:dyDescent="0.25">
      <c r="A328" t="s">
        <v>200</v>
      </c>
      <c r="B328" t="str">
        <f t="shared" si="5"/>
        <v xml:space="preserve">§20.1.2.5). allowoverlap (Allow Shape Overlap) Namespace: </v>
      </c>
    </row>
    <row r="329" spans="1:2" hidden="1" x14ac:dyDescent="0.25">
      <c r="A329" t="s">
        <v>201</v>
      </c>
      <c r="B329" t="str">
        <f t="shared" si="5"/>
        <v xml:space="preserve">§20.1.2.5). alt (Alternate Text) Specifies alternative </v>
      </c>
    </row>
    <row r="330" spans="1:2" hidden="1" x14ac:dyDescent="0.25">
      <c r="A330" t="s">
        <v>202</v>
      </c>
      <c r="B330" t="str">
        <f t="shared" si="5"/>
        <v xml:space="preserve">§20.1.2.5). button (Button Behavior Toggle) Namespace: </v>
      </c>
    </row>
    <row r="331" spans="1:2" hidden="1" x14ac:dyDescent="0.25">
      <c r="A331" t="s">
        <v>254</v>
      </c>
      <c r="B331" t="str">
        <f t="shared" si="5"/>
        <v xml:space="preserve">§20.1.2.5). class (CSS Reference) Specifies a </v>
      </c>
    </row>
    <row r="332" spans="1:2" hidden="1" x14ac:dyDescent="0.25">
      <c r="A332" t="s">
        <v>211</v>
      </c>
      <c r="B332" t="str">
        <f t="shared" si="5"/>
        <v xml:space="preserve">§19.2.3.10). dgmlayoutmru (Diagram Node Recent Layout </v>
      </c>
    </row>
    <row r="333" spans="1:2" hidden="1" x14ac:dyDescent="0.25">
      <c r="A333" t="s">
        <v>212</v>
      </c>
      <c r="B333" t="str">
        <f t="shared" si="5"/>
        <v xml:space="preserve">§19.2.3.10). dgmnodekind (Diagram Node Identifier) Namespace: </v>
      </c>
    </row>
    <row r="334" spans="1:2" hidden="1" x14ac:dyDescent="0.25">
      <c r="A334" t="s">
        <v>255</v>
      </c>
      <c r="B334" t="str">
        <f t="shared" si="5"/>
        <v xml:space="preserve">§20.1.2.5). editas (Group Diagram Type) Specifies </v>
      </c>
    </row>
    <row r="335" spans="1:2" hidden="1" x14ac:dyDescent="0.25">
      <c r="A335" t="s">
        <v>256</v>
      </c>
      <c r="B335" t="str">
        <f t="shared" si="5"/>
        <v xml:space="preserve">§19.1.3.1). fillcolor (Fill Color) Specifies the </v>
      </c>
    </row>
    <row r="336" spans="1:2" hidden="1" x14ac:dyDescent="0.25">
      <c r="A336" t="s">
        <v>233</v>
      </c>
      <c r="B336" t="str">
        <f t="shared" si="5"/>
        <v xml:space="preserve">§20.1.2.3). filled (Shape Fill Toggle) Specifies </v>
      </c>
    </row>
    <row r="337" spans="1:2" hidden="1" x14ac:dyDescent="0.25">
      <c r="A337" t="s">
        <v>215</v>
      </c>
      <c r="B337" t="str">
        <f t="shared" si="5"/>
        <v xml:space="preserve">§20.1.2.5). hr (Horizontal Rule Toggle) Namespace: </v>
      </c>
    </row>
    <row r="338" spans="1:2" hidden="1" x14ac:dyDescent="0.25">
      <c r="A338" t="s">
        <v>240</v>
      </c>
      <c r="B338" t="str">
        <f t="shared" si="5"/>
        <v xml:space="preserve">§20.1.2.5). hralign (Horizontal Rule Alignment) Namespace: </v>
      </c>
    </row>
    <row r="339" spans="1:2" hidden="1" x14ac:dyDescent="0.25">
      <c r="A339" t="s">
        <v>217</v>
      </c>
      <c r="B339" t="str">
        <f t="shared" si="5"/>
        <v xml:space="preserve">§19.2.3.16). href (Hyperlink Target) Specifies a </v>
      </c>
    </row>
    <row r="340" spans="1:2" hidden="1" x14ac:dyDescent="0.25">
      <c r="A340" t="s">
        <v>218</v>
      </c>
      <c r="B340" t="str">
        <f t="shared" si="5"/>
        <v xml:space="preserve">§20.1.2.5). hrpct (Horizontal Rule Length Percentage) </v>
      </c>
    </row>
    <row r="341" spans="1:2" hidden="1" x14ac:dyDescent="0.25">
      <c r="A341" t="s">
        <v>257</v>
      </c>
      <c r="B341" t="str">
        <f t="shared" si="5"/>
        <v xml:space="preserve">§19.2.3.17). oned (Shape Handle Toggle) Namespace: </v>
      </c>
    </row>
    <row r="342" spans="1:2" hidden="1" x14ac:dyDescent="0.25">
      <c r="A342" t="s">
        <v>225</v>
      </c>
      <c r="B342" t="str">
        <f t="shared" si="5"/>
        <v xml:space="preserve">§20.1.2.5). print (Print Toggle) Specifies whether </v>
      </c>
    </row>
    <row r="343" spans="1:2" hidden="1" x14ac:dyDescent="0.25">
      <c r="A343" t="s">
        <v>226</v>
      </c>
      <c r="B343" t="str">
        <f t="shared" si="5"/>
        <v>§20.1.2.5). regroupid (Regroup ID) Namespace: urn:</v>
      </c>
    </row>
    <row r="344" spans="1:2" hidden="1" x14ac:dyDescent="0.25">
      <c r="A344" t="s">
        <v>229</v>
      </c>
      <c r="B344" t="str">
        <f t="shared" si="5"/>
        <v xml:space="preserve">§20.1.2.5). userhidden (Hide Script Anchors) Namespace: </v>
      </c>
    </row>
    <row r="345" spans="1:2" hidden="1" x14ac:dyDescent="0.25">
      <c r="A345" t="s">
        <v>230</v>
      </c>
      <c r="B345" t="str">
        <f t="shared" si="5"/>
        <v xml:space="preserve">§20.1.2.5). wrapcoords (Shape Bounding Polygon) Specifies </v>
      </c>
    </row>
    <row r="346" spans="1:2" hidden="1" x14ac:dyDescent="0.25">
      <c r="A346" t="s">
        <v>258</v>
      </c>
      <c r="B346" t="str">
        <f t="shared" si="5"/>
        <v xml:space="preserve">§20.1.2.5). invy (Invert Handle's Y Position) </v>
      </c>
    </row>
    <row r="347" spans="1:2" hidden="1" x14ac:dyDescent="0.25">
      <c r="A347" t="s">
        <v>259</v>
      </c>
      <c r="B347" t="str">
        <f t="shared" si="5"/>
        <v xml:space="preserve">§20.1.2.5). map (Handle Specifies how the </v>
      </c>
    </row>
    <row r="348" spans="1:2" hidden="1" x14ac:dyDescent="0.25">
      <c r="A348" t="s">
        <v>260</v>
      </c>
      <c r="B348" t="str">
        <f t="shared" si="5"/>
        <v xml:space="preserve">§20.1.2.6). xrange (Handle X Position Range) </v>
      </c>
    </row>
    <row r="349" spans="1:2" hidden="1" x14ac:dyDescent="0.25">
      <c r="A349" t="s">
        <v>200</v>
      </c>
      <c r="B349" t="str">
        <f t="shared" si="5"/>
        <v xml:space="preserve">§20.1.2.5). allowoverlap (Allow Shape Overlap) Namespace: </v>
      </c>
    </row>
    <row r="350" spans="1:2" hidden="1" x14ac:dyDescent="0.25">
      <c r="A350" t="s">
        <v>201</v>
      </c>
      <c r="B350" t="str">
        <f t="shared" si="5"/>
        <v xml:space="preserve">§20.1.2.5). alt (Alternate Text) Specifies alternative </v>
      </c>
    </row>
    <row r="351" spans="1:2" hidden="1" x14ac:dyDescent="0.25">
      <c r="A351" t="s">
        <v>261</v>
      </c>
      <c r="B351" t="str">
        <f t="shared" si="5"/>
        <v xml:space="preserve">§20.1.2.5). blacklevel (Image Brightness) Specifies the </v>
      </c>
    </row>
    <row r="352" spans="1:2" hidden="1" x14ac:dyDescent="0.25">
      <c r="A352" t="s">
        <v>202</v>
      </c>
      <c r="B352" t="str">
        <f t="shared" si="5"/>
        <v xml:space="preserve">§20.1.2.5). button (Button Behavior Toggle) Namespace: </v>
      </c>
    </row>
    <row r="353" spans="1:2" hidden="1" x14ac:dyDescent="0.25">
      <c r="A353" t="s">
        <v>203</v>
      </c>
      <c r="B353" t="str">
        <f t="shared" si="5"/>
        <v xml:space="preserve">§20.1.2.5). bwmode (Blackand-White Mode) Namespace: </v>
      </c>
    </row>
    <row r="354" spans="1:2" hidden="1" x14ac:dyDescent="0.25">
      <c r="A354" t="s">
        <v>231</v>
      </c>
      <c r="B354" t="str">
        <f t="shared" si="5"/>
        <v xml:space="preserve">§19.2.3.3). bwnormal (Normal Black-and-White </v>
      </c>
    </row>
    <row r="355" spans="1:2" hidden="1" x14ac:dyDescent="0.25">
      <c r="A355" t="s">
        <v>204</v>
      </c>
      <c r="B355" t="str">
        <f t="shared" si="5"/>
        <v xml:space="preserve">§19.2.3.3). cISO/IEC 2012 ¡V All </v>
      </c>
    </row>
    <row r="356" spans="1:2" hidden="1" x14ac:dyDescent="0.25">
      <c r="A356" t="s">
        <v>206</v>
      </c>
      <c r="B356" t="str">
        <f t="shared" si="5"/>
        <v xml:space="preserve">§19.2.3.3). chromakey (Image Transparency Color) Specifies </v>
      </c>
    </row>
    <row r="357" spans="1:2" hidden="1" x14ac:dyDescent="0.25">
      <c r="A357" t="s">
        <v>207</v>
      </c>
      <c r="B357" t="str">
        <f t="shared" si="5"/>
        <v xml:space="preserve">§20.1.2.3). class (CSS Reference) Specifies a </v>
      </c>
    </row>
    <row r="358" spans="1:2" hidden="1" x14ac:dyDescent="0.25">
      <c r="A358" t="s">
        <v>208</v>
      </c>
      <c r="B358" t="str">
        <f t="shared" si="5"/>
        <v xml:space="preserve">§20.1.2.5). cliptowrap (Clip to Wrapping Polygon) </v>
      </c>
    </row>
    <row r="359" spans="1:2" hidden="1" x14ac:dyDescent="0.25">
      <c r="A359" t="s">
        <v>209</v>
      </c>
      <c r="B359" t="str">
        <f t="shared" si="5"/>
        <v xml:space="preserve">§20.1.2.5). connectortype (Shape Connector Type) Namespace: </v>
      </c>
    </row>
    <row r="360" spans="1:2" hidden="1" x14ac:dyDescent="0.25">
      <c r="A360" t="s">
        <v>210</v>
      </c>
      <c r="B360" t="str">
        <f t="shared" si="5"/>
        <v xml:space="preserve">§19.2.3.7). coordorigin (Coordinate Space Origin) Specifies </v>
      </c>
    </row>
    <row r="361" spans="1:2" hidden="1" x14ac:dyDescent="0.25">
      <c r="A361" t="s">
        <v>211</v>
      </c>
      <c r="B361" t="str">
        <f t="shared" si="5"/>
        <v xml:space="preserve">§19.2.3.10). dgmlayoutmru (Diagram Node Recent Layout </v>
      </c>
    </row>
    <row r="362" spans="1:2" hidden="1" x14ac:dyDescent="0.25">
      <c r="A362" t="s">
        <v>212</v>
      </c>
      <c r="B362" t="str">
        <f t="shared" si="5"/>
        <v xml:space="preserve">§19.2.3.10). dgmnodekind (Diagram Node Identifier) Namespace: </v>
      </c>
    </row>
    <row r="363" spans="1:2" hidden="1" x14ac:dyDescent="0.25">
      <c r="A363" t="s">
        <v>238</v>
      </c>
      <c r="B363" t="str">
        <f t="shared" si="5"/>
        <v xml:space="preserve">§20.1.2.5). fillcolor (Fill Color) Specifies the </v>
      </c>
    </row>
    <row r="364" spans="1:2" hidden="1" x14ac:dyDescent="0.25">
      <c r="A364" t="s">
        <v>262</v>
      </c>
      <c r="B364" t="str">
        <f t="shared" si="5"/>
        <v xml:space="preserve">§20.1.2.3). cISO/IEC 2012 ¡V All </v>
      </c>
    </row>
    <row r="365" spans="1:2" hidden="1" x14ac:dyDescent="0.25">
      <c r="A365" t="s">
        <v>214</v>
      </c>
      <c r="B365" t="str">
        <f t="shared" si="5"/>
        <v xml:space="preserve">§20.1.2.5). forcedash (Force Dashed Outline) Namespace: </v>
      </c>
    </row>
    <row r="366" spans="1:2" hidden="1" x14ac:dyDescent="0.25">
      <c r="A366" t="s">
        <v>263</v>
      </c>
      <c r="B366" t="str">
        <f t="shared" si="5"/>
        <v xml:space="preserve">§20.1.2.5). gain (Image Intensity) Specifies an </v>
      </c>
    </row>
    <row r="367" spans="1:2" hidden="1" x14ac:dyDescent="0.25">
      <c r="A367" t="s">
        <v>215</v>
      </c>
      <c r="B367" t="str">
        <f t="shared" si="5"/>
        <v xml:space="preserve">§20.1.2.5). hr (Horizontal Rule Toggle) Namespace: </v>
      </c>
    </row>
    <row r="368" spans="1:2" hidden="1" x14ac:dyDescent="0.25">
      <c r="A368" t="s">
        <v>217</v>
      </c>
      <c r="B368" t="str">
        <f t="shared" si="5"/>
        <v xml:space="preserve">§19.2.3.16). href (Hyperlink Target) Specifies a </v>
      </c>
    </row>
    <row r="369" spans="1:2" hidden="1" x14ac:dyDescent="0.25">
      <c r="A369" t="s">
        <v>218</v>
      </c>
      <c r="B369" t="str">
        <f t="shared" si="5"/>
        <v xml:space="preserve">§20.1.2.5). hrpct (Horizontal Rule Length Percentage) </v>
      </c>
    </row>
    <row r="370" spans="1:2" hidden="1" x14ac:dyDescent="0.25">
      <c r="A370" t="s">
        <v>219</v>
      </c>
      <c r="B370" t="str">
        <f t="shared" si="5"/>
        <v xml:space="preserve">§20.1.2.5). id (Unique Identifier) Specifies a </v>
      </c>
    </row>
    <row r="371" spans="1:2" hidden="1" x14ac:dyDescent="0.25">
      <c r="A371" t="s">
        <v>220</v>
      </c>
      <c r="B371" t="str">
        <f t="shared" si="5"/>
        <v xml:space="preserve">§19.2.3.17). insetpen (Inset Border From Path) </v>
      </c>
    </row>
    <row r="372" spans="1:2" hidden="1" x14ac:dyDescent="0.25">
      <c r="A372" t="s">
        <v>221</v>
      </c>
      <c r="B372" t="str">
        <f t="shared" si="5"/>
        <v xml:space="preserve">§20.1.2.5). ole (Embedded Object Toggle) Namespace: </v>
      </c>
    </row>
    <row r="373" spans="1:2" hidden="1" x14ac:dyDescent="0.25">
      <c r="A373" t="s">
        <v>222</v>
      </c>
      <c r="B373" t="str">
        <f t="shared" si="5"/>
        <v xml:space="preserve">§20.1.2.6). oleicon (Embedded Object Icon Toggle) </v>
      </c>
    </row>
    <row r="374" spans="1:2" hidden="1" x14ac:dyDescent="0.25">
      <c r="A374" t="s">
        <v>223</v>
      </c>
      <c r="B374" t="str">
        <f t="shared" si="5"/>
        <v xml:space="preserve">§20.1.2.5). oned (Shape Handle Toggle) Namespace: </v>
      </c>
    </row>
    <row r="375" spans="1:2" hidden="1" x14ac:dyDescent="0.25">
      <c r="A375" t="s">
        <v>224</v>
      </c>
      <c r="B375" t="str">
        <f t="shared" si="5"/>
        <v xml:space="preserve">§20.1.2.5). opacity (Fill Color Opacity) Specifies </v>
      </c>
    </row>
    <row r="376" spans="1:2" hidden="1" x14ac:dyDescent="0.25">
      <c r="A376" t="s">
        <v>225</v>
      </c>
      <c r="B376" t="str">
        <f t="shared" si="5"/>
        <v xml:space="preserve">§20.1.2.5). print (Print Toggle) Specifies whether </v>
      </c>
    </row>
    <row r="377" spans="1:2" hidden="1" x14ac:dyDescent="0.25">
      <c r="A377" t="s">
        <v>226</v>
      </c>
      <c r="B377" t="str">
        <f t="shared" si="5"/>
        <v>§20.1.2.5). regroupid (Regroup ID) Namespace: urn:</v>
      </c>
    </row>
    <row r="378" spans="1:2" hidden="1" x14ac:dyDescent="0.25">
      <c r="A378" t="s">
        <v>227</v>
      </c>
      <c r="B378" t="str">
        <f t="shared" si="5"/>
        <v xml:space="preserve">§20.1.2.3). stroked (Shape Stroke Toggle) Specifies </v>
      </c>
    </row>
    <row r="379" spans="1:2" hidden="1" x14ac:dyDescent="0.25">
      <c r="A379" t="s">
        <v>228</v>
      </c>
      <c r="B379" t="str">
        <f t="shared" si="5"/>
        <v xml:space="preserve">§20.1.2.5). strokeweight (Shape Stroke Weight) Specifies </v>
      </c>
    </row>
    <row r="380" spans="1:2" hidden="1" x14ac:dyDescent="0.25">
      <c r="A380" t="s">
        <v>229</v>
      </c>
      <c r="B380" t="str">
        <f t="shared" si="5"/>
        <v xml:space="preserve">§20.1.2.5). userhidden (Hide Script Anchors) Namespace: </v>
      </c>
    </row>
    <row r="381" spans="1:2" hidden="1" x14ac:dyDescent="0.25">
      <c r="A381" t="s">
        <v>230</v>
      </c>
      <c r="B381" t="str">
        <f t="shared" si="5"/>
        <v xml:space="preserve">§20.1.2.5). wrapcoords (Shape Bounding Polygon) Specifies </v>
      </c>
    </row>
    <row r="382" spans="1:2" hidden="1" x14ac:dyDescent="0.25">
      <c r="A382" t="s">
        <v>261</v>
      </c>
      <c r="B382" t="str">
        <f t="shared" si="5"/>
        <v xml:space="preserve">§20.1.2.5). blacklevel (Image Brightness) Specifies the </v>
      </c>
    </row>
    <row r="383" spans="1:2" hidden="1" x14ac:dyDescent="0.25">
      <c r="A383" t="s">
        <v>264</v>
      </c>
      <c r="B383" t="str">
        <f t="shared" si="5"/>
        <v xml:space="preserve">§20.1.2.3). cropbottom (Image Bottom Crop) Specifies </v>
      </c>
    </row>
    <row r="384" spans="1:2" hidden="1" x14ac:dyDescent="0.25">
      <c r="A384" t="s">
        <v>265</v>
      </c>
      <c r="B384" t="str">
        <f t="shared" si="5"/>
        <v xml:space="preserve">§20.1.2.5). embosscolor (Embossed Color) Specifies the </v>
      </c>
    </row>
    <row r="385" spans="1:2" hidden="1" x14ac:dyDescent="0.25">
      <c r="A385" t="s">
        <v>266</v>
      </c>
      <c r="B385" t="str">
        <f t="shared" si="5"/>
        <v xml:space="preserve">§20.1.2.3). gain (Image Intensity) Specifies an </v>
      </c>
    </row>
    <row r="386" spans="1:2" hidden="1" x14ac:dyDescent="0.25">
      <c r="A386" t="s">
        <v>267</v>
      </c>
      <c r="B386" t="str">
        <f t="shared" si="5"/>
        <v xml:space="preserve">§20.1.2.5). href (Explicit Specifies the relationship </v>
      </c>
    </row>
    <row r="387" spans="1:2" x14ac:dyDescent="0.25">
      <c r="A387" t="s">
        <v>268</v>
      </c>
      <c r="B387" t="str">
        <f t="shared" ref="B387:B450" si="6">RIGHT(A387,LEN(A387)-FIND("(",A387))</f>
        <v xml:space="preserve">Part 1, §22.8.2.1). href (Original Image </v>
      </c>
    </row>
    <row r="388" spans="1:2" x14ac:dyDescent="0.25">
      <c r="A388" t="s">
        <v>269</v>
      </c>
      <c r="B388" t="str">
        <f t="shared" si="6"/>
        <v xml:space="preserve">Part 1, §22.8.2.1). id (Unique Identifier) </v>
      </c>
    </row>
    <row r="389" spans="1:2" x14ac:dyDescent="0.25">
      <c r="A389" t="s">
        <v>270</v>
      </c>
      <c r="B389" t="str">
        <f t="shared" si="6"/>
        <v xml:space="preserve">§20.1.2.3). relid (Relationship to Part) Namespace: </v>
      </c>
    </row>
    <row r="390" spans="1:2" x14ac:dyDescent="0.25">
      <c r="A390" t="s">
        <v>271</v>
      </c>
      <c r="B390" t="str">
        <f t="shared" si="6"/>
        <v xml:space="preserve">Part 1, §22.8.2.1). src (Image Source) </v>
      </c>
    </row>
    <row r="391" spans="1:2" hidden="1" x14ac:dyDescent="0.25">
      <c r="A391" t="s">
        <v>200</v>
      </c>
      <c r="B391" t="str">
        <f t="shared" si="6"/>
        <v xml:space="preserve">§20.1.2.5). allowoverlap (Allow Shape Overlap) Namespace: </v>
      </c>
    </row>
    <row r="392" spans="1:2" hidden="1" x14ac:dyDescent="0.25">
      <c r="A392" t="s">
        <v>201</v>
      </c>
      <c r="B392" t="str">
        <f t="shared" si="6"/>
        <v xml:space="preserve">§20.1.2.5). alt (Alternate Text) Specifies alternative </v>
      </c>
    </row>
    <row r="393" spans="1:2" hidden="1" x14ac:dyDescent="0.25">
      <c r="A393" t="s">
        <v>235</v>
      </c>
      <c r="B393" t="str">
        <f t="shared" si="6"/>
        <v xml:space="preserve">§20.1.2.5). button (Button Behavior Toggle) Specifies </v>
      </c>
    </row>
    <row r="394" spans="1:2" hidden="1" x14ac:dyDescent="0.25">
      <c r="A394" t="s">
        <v>203</v>
      </c>
      <c r="B394" t="str">
        <f t="shared" si="6"/>
        <v xml:space="preserve">§20.1.2.5). bwmode (Blackand-White Mode) Namespace: </v>
      </c>
    </row>
    <row r="395" spans="1:2" hidden="1" x14ac:dyDescent="0.25">
      <c r="A395" t="s">
        <v>231</v>
      </c>
      <c r="B395" t="str">
        <f t="shared" si="6"/>
        <v xml:space="preserve">§19.2.3.3). bwnormal (Normal Black-and-White </v>
      </c>
    </row>
    <row r="396" spans="1:2" hidden="1" x14ac:dyDescent="0.25">
      <c r="A396" t="s">
        <v>205</v>
      </c>
      <c r="B396" t="str">
        <f t="shared" si="6"/>
        <v xml:space="preserve">§19.2.3.3). bwpure (Pure Black-and-White </v>
      </c>
    </row>
    <row r="397" spans="1:2" hidden="1" x14ac:dyDescent="0.25">
      <c r="A397" t="s">
        <v>206</v>
      </c>
      <c r="B397" t="str">
        <f t="shared" si="6"/>
        <v xml:space="preserve">§19.2.3.3). chromakey (Image Transparency Color) Specifies </v>
      </c>
    </row>
    <row r="398" spans="1:2" hidden="1" x14ac:dyDescent="0.25">
      <c r="A398" t="s">
        <v>207</v>
      </c>
      <c r="B398" t="str">
        <f t="shared" si="6"/>
        <v xml:space="preserve">§20.1.2.3). class (CSS Reference) Specifies a </v>
      </c>
    </row>
    <row r="399" spans="1:2" hidden="1" x14ac:dyDescent="0.25">
      <c r="A399" t="s">
        <v>208</v>
      </c>
      <c r="B399" t="str">
        <f t="shared" si="6"/>
        <v xml:space="preserve">§20.1.2.5). cliptowrap (Clip to Wrapping Polygon) </v>
      </c>
    </row>
    <row r="400" spans="1:2" hidden="1" x14ac:dyDescent="0.25">
      <c r="A400" t="s">
        <v>209</v>
      </c>
      <c r="B400" t="str">
        <f t="shared" si="6"/>
        <v xml:space="preserve">§20.1.2.5). connectortype (Shape Connector Type) Namespace: </v>
      </c>
    </row>
    <row r="401" spans="1:2" hidden="1" x14ac:dyDescent="0.25">
      <c r="A401" t="s">
        <v>210</v>
      </c>
      <c r="B401" t="str">
        <f t="shared" si="6"/>
        <v xml:space="preserve">§19.2.3.7). coordorigin (Coordinate Space Origin) Specifies </v>
      </c>
    </row>
    <row r="402" spans="1:2" hidden="1" x14ac:dyDescent="0.25">
      <c r="A402" t="s">
        <v>211</v>
      </c>
      <c r="B402" t="str">
        <f t="shared" si="6"/>
        <v xml:space="preserve">§19.2.3.10). dgmlayoutmru (Diagram Node Recent Layout </v>
      </c>
    </row>
    <row r="403" spans="1:2" hidden="1" x14ac:dyDescent="0.25">
      <c r="A403" t="s">
        <v>212</v>
      </c>
      <c r="B403" t="str">
        <f t="shared" si="6"/>
        <v xml:space="preserve">§19.2.3.10). dgmnodekind (Diagram Node Identifier) Namespace: </v>
      </c>
    </row>
    <row r="404" spans="1:2" hidden="1" x14ac:dyDescent="0.25">
      <c r="A404" t="s">
        <v>238</v>
      </c>
      <c r="B404" t="str">
        <f t="shared" si="6"/>
        <v xml:space="preserve">§20.1.2.5). fillcolor (Fill Color) Specifies the </v>
      </c>
    </row>
    <row r="405" spans="1:2" hidden="1" x14ac:dyDescent="0.25">
      <c r="A405" t="s">
        <v>233</v>
      </c>
      <c r="B405" t="str">
        <f t="shared" si="6"/>
        <v xml:space="preserve">§20.1.2.3). filled (Shape Fill Toggle) Specifies </v>
      </c>
    </row>
    <row r="406" spans="1:2" hidden="1" x14ac:dyDescent="0.25">
      <c r="A406" t="s">
        <v>214</v>
      </c>
      <c r="B406" t="str">
        <f t="shared" si="6"/>
        <v xml:space="preserve">§20.1.2.5). forcedash (Force Dashed Outline) Namespace: </v>
      </c>
    </row>
    <row r="407" spans="1:2" hidden="1" x14ac:dyDescent="0.25">
      <c r="A407" t="s">
        <v>272</v>
      </c>
      <c r="B407" t="str">
        <f t="shared" si="6"/>
        <v xml:space="preserve">§20.1.2.5). from (Line Start) Specifies the </v>
      </c>
    </row>
    <row r="408" spans="1:2" hidden="1" x14ac:dyDescent="0.25">
      <c r="A408" t="s">
        <v>240</v>
      </c>
      <c r="B408" t="str">
        <f t="shared" si="6"/>
        <v xml:space="preserve">§20.1.2.5). hralign (Horizontal Rule Alignment) Namespace: </v>
      </c>
    </row>
    <row r="409" spans="1:2" hidden="1" x14ac:dyDescent="0.25">
      <c r="A409" t="s">
        <v>217</v>
      </c>
      <c r="B409" t="str">
        <f t="shared" si="6"/>
        <v xml:space="preserve">§19.2.3.16). href (Hyperlink Target) Specifies a </v>
      </c>
    </row>
    <row r="410" spans="1:2" hidden="1" x14ac:dyDescent="0.25">
      <c r="A410" t="s">
        <v>218</v>
      </c>
      <c r="B410" t="str">
        <f t="shared" si="6"/>
        <v xml:space="preserve">§20.1.2.5). hrpct (Horizontal Rule Length Percentage) </v>
      </c>
    </row>
    <row r="411" spans="1:2" hidden="1" x14ac:dyDescent="0.25">
      <c r="A411" t="s">
        <v>219</v>
      </c>
      <c r="B411" t="str">
        <f t="shared" si="6"/>
        <v xml:space="preserve">§20.1.2.5). id (Unique Identifier) Specifies a </v>
      </c>
    </row>
    <row r="412" spans="1:2" hidden="1" x14ac:dyDescent="0.25">
      <c r="A412" t="s">
        <v>220</v>
      </c>
      <c r="B412" t="str">
        <f t="shared" si="6"/>
        <v xml:space="preserve">§19.2.3.17). insetpen (Inset Border From Path) </v>
      </c>
    </row>
    <row r="413" spans="1:2" hidden="1" x14ac:dyDescent="0.25">
      <c r="A413" t="s">
        <v>221</v>
      </c>
      <c r="B413" t="str">
        <f t="shared" si="6"/>
        <v xml:space="preserve">§20.1.2.5). ole (Embedded Object Toggle) Namespace: </v>
      </c>
    </row>
    <row r="414" spans="1:2" hidden="1" x14ac:dyDescent="0.25">
      <c r="A414" t="s">
        <v>273</v>
      </c>
      <c r="B414" t="str">
        <f t="shared" si="6"/>
        <v xml:space="preserve">§20.1.2.6). 444 cISO/IEC 2012 ¡V </v>
      </c>
    </row>
    <row r="415" spans="1:2" hidden="1" x14ac:dyDescent="0.25">
      <c r="A415" t="s">
        <v>223</v>
      </c>
      <c r="B415" t="str">
        <f t="shared" si="6"/>
        <v xml:space="preserve">§20.1.2.5). oned (Shape Handle Toggle) Namespace: </v>
      </c>
    </row>
    <row r="416" spans="1:2" hidden="1" x14ac:dyDescent="0.25">
      <c r="A416" t="s">
        <v>224</v>
      </c>
      <c r="B416" t="str">
        <f t="shared" si="6"/>
        <v xml:space="preserve">§20.1.2.5). opacity (Fill Color Opacity) Specifies </v>
      </c>
    </row>
    <row r="417" spans="1:2" hidden="1" x14ac:dyDescent="0.25">
      <c r="A417" t="s">
        <v>225</v>
      </c>
      <c r="B417" t="str">
        <f t="shared" si="6"/>
        <v xml:space="preserve">§20.1.2.5). print (Print Toggle) Specifies whether </v>
      </c>
    </row>
    <row r="418" spans="1:2" hidden="1" x14ac:dyDescent="0.25">
      <c r="A418" t="s">
        <v>226</v>
      </c>
      <c r="B418" t="str">
        <f t="shared" si="6"/>
        <v>§20.1.2.5). regroupid (Regroup ID) Namespace: urn:</v>
      </c>
    </row>
    <row r="419" spans="1:2" hidden="1" x14ac:dyDescent="0.25">
      <c r="A419" t="s">
        <v>227</v>
      </c>
      <c r="B419" t="str">
        <f t="shared" si="6"/>
        <v xml:space="preserve">§20.1.2.3). stroked (Shape Stroke Toggle) Specifies </v>
      </c>
    </row>
    <row r="420" spans="1:2" hidden="1" x14ac:dyDescent="0.25">
      <c r="A420" t="s">
        <v>228</v>
      </c>
      <c r="B420" t="str">
        <f t="shared" si="6"/>
        <v xml:space="preserve">§20.1.2.5). strokeweight (Shape Stroke Weight) Specifies </v>
      </c>
    </row>
    <row r="421" spans="1:2" hidden="1" x14ac:dyDescent="0.25">
      <c r="A421" t="s">
        <v>229</v>
      </c>
      <c r="B421" t="str">
        <f t="shared" si="6"/>
        <v xml:space="preserve">§20.1.2.5). userhidden (Hide Script Anchors) Namespace: </v>
      </c>
    </row>
    <row r="422" spans="1:2" hidden="1" x14ac:dyDescent="0.25">
      <c r="A422" t="s">
        <v>230</v>
      </c>
      <c r="B422" t="str">
        <f t="shared" si="6"/>
        <v xml:space="preserve">§20.1.2.5). wrapcoords (Shape Bounding Polygon) Specifies </v>
      </c>
    </row>
    <row r="423" spans="1:2" hidden="1" x14ac:dyDescent="0.25">
      <c r="A423" t="s">
        <v>200</v>
      </c>
      <c r="B423" t="str">
        <f t="shared" si="6"/>
        <v xml:space="preserve">§20.1.2.5). allowoverlap (Allow Shape Overlap) Namespace: </v>
      </c>
    </row>
    <row r="424" spans="1:2" hidden="1" x14ac:dyDescent="0.25">
      <c r="A424" t="s">
        <v>201</v>
      </c>
      <c r="B424" t="str">
        <f t="shared" si="6"/>
        <v xml:space="preserve">§20.1.2.5). alt (Alternate Text) Specifies alternative </v>
      </c>
    </row>
    <row r="425" spans="1:2" hidden="1" x14ac:dyDescent="0.25">
      <c r="A425" t="s">
        <v>202</v>
      </c>
      <c r="B425" t="str">
        <f t="shared" si="6"/>
        <v xml:space="preserve">§20.1.2.5). button (Button Behavior Toggle) Namespace: </v>
      </c>
    </row>
    <row r="426" spans="1:2" hidden="1" x14ac:dyDescent="0.25">
      <c r="A426" t="s">
        <v>203</v>
      </c>
      <c r="B426" t="str">
        <f t="shared" si="6"/>
        <v xml:space="preserve">§20.1.2.5). bwmode (Blackand-White Mode) Namespace: </v>
      </c>
    </row>
    <row r="427" spans="1:2" hidden="1" x14ac:dyDescent="0.25">
      <c r="A427" t="s">
        <v>231</v>
      </c>
      <c r="B427" t="str">
        <f t="shared" si="6"/>
        <v xml:space="preserve">§19.2.3.3). bwnormal (Normal Black-and-White </v>
      </c>
    </row>
    <row r="428" spans="1:2" hidden="1" x14ac:dyDescent="0.25">
      <c r="A428" t="s">
        <v>205</v>
      </c>
      <c r="B428" t="str">
        <f t="shared" si="6"/>
        <v xml:space="preserve">§19.2.3.3). bwpure (Pure Black-and-White </v>
      </c>
    </row>
    <row r="429" spans="1:2" hidden="1" x14ac:dyDescent="0.25">
      <c r="A429" t="s">
        <v>206</v>
      </c>
      <c r="B429" t="str">
        <f t="shared" si="6"/>
        <v xml:space="preserve">§19.2.3.3). chromakey (Image Transparency Color) Specifies </v>
      </c>
    </row>
    <row r="430" spans="1:2" hidden="1" x14ac:dyDescent="0.25">
      <c r="A430" t="s">
        <v>207</v>
      </c>
      <c r="B430" t="str">
        <f t="shared" si="6"/>
        <v xml:space="preserve">§20.1.2.3). class (CSS Reference) Specifies a </v>
      </c>
    </row>
    <row r="431" spans="1:2" hidden="1" x14ac:dyDescent="0.25">
      <c r="A431" t="s">
        <v>208</v>
      </c>
      <c r="B431" t="str">
        <f t="shared" si="6"/>
        <v xml:space="preserve">§20.1.2.5). cliptowrap (Clip to Wrapping Polygon) </v>
      </c>
    </row>
    <row r="432" spans="1:2" hidden="1" x14ac:dyDescent="0.25">
      <c r="A432" t="s">
        <v>209</v>
      </c>
      <c r="B432" t="str">
        <f t="shared" si="6"/>
        <v xml:space="preserve">§20.1.2.5). connectortype (Shape Connector Type) Namespace: </v>
      </c>
    </row>
    <row r="433" spans="1:2" hidden="1" x14ac:dyDescent="0.25">
      <c r="A433" t="s">
        <v>210</v>
      </c>
      <c r="B433" t="str">
        <f t="shared" si="6"/>
        <v xml:space="preserve">§19.2.3.7). coordorigin (Coordinate Space Origin) Specifies </v>
      </c>
    </row>
    <row r="434" spans="1:2" hidden="1" x14ac:dyDescent="0.25">
      <c r="A434" t="s">
        <v>211</v>
      </c>
      <c r="B434" t="str">
        <f t="shared" si="6"/>
        <v xml:space="preserve">§19.2.3.10). dgmlayoutmru (Diagram Node Recent Layout </v>
      </c>
    </row>
    <row r="435" spans="1:2" hidden="1" x14ac:dyDescent="0.25">
      <c r="A435" t="s">
        <v>212</v>
      </c>
      <c r="B435" t="str">
        <f t="shared" si="6"/>
        <v xml:space="preserve">§19.2.3.10). dgmnodekind (Diagram Node Identifier) Namespace: </v>
      </c>
    </row>
    <row r="436" spans="1:2" hidden="1" x14ac:dyDescent="0.25">
      <c r="A436" t="s">
        <v>238</v>
      </c>
      <c r="B436" t="str">
        <f t="shared" si="6"/>
        <v xml:space="preserve">§20.1.2.5). fillcolor (Fill Color) Specifies the </v>
      </c>
    </row>
    <row r="437" spans="1:2" hidden="1" x14ac:dyDescent="0.25">
      <c r="A437" t="s">
        <v>233</v>
      </c>
      <c r="B437" t="str">
        <f t="shared" si="6"/>
        <v xml:space="preserve">§20.1.2.3). filled (Shape Fill Toggle) Specifies </v>
      </c>
    </row>
    <row r="438" spans="1:2" hidden="1" x14ac:dyDescent="0.25">
      <c r="A438" t="s">
        <v>214</v>
      </c>
      <c r="B438" t="str">
        <f t="shared" si="6"/>
        <v xml:space="preserve">§20.1.2.5). forcedash (Force Dashed Outline) Namespace: </v>
      </c>
    </row>
    <row r="439" spans="1:2" hidden="1" x14ac:dyDescent="0.25">
      <c r="A439" t="s">
        <v>215</v>
      </c>
      <c r="B439" t="str">
        <f t="shared" si="6"/>
        <v xml:space="preserve">§20.1.2.5). hr (Horizontal Rule Toggle) Namespace: </v>
      </c>
    </row>
    <row r="440" spans="1:2" hidden="1" x14ac:dyDescent="0.25">
      <c r="A440" t="s">
        <v>217</v>
      </c>
      <c r="B440" t="str">
        <f t="shared" si="6"/>
        <v xml:space="preserve">§19.2.3.16). href (Hyperlink Target) Specifies a </v>
      </c>
    </row>
    <row r="441" spans="1:2" hidden="1" x14ac:dyDescent="0.25">
      <c r="A441" t="s">
        <v>218</v>
      </c>
      <c r="B441" t="str">
        <f t="shared" si="6"/>
        <v xml:space="preserve">§20.1.2.5). hrpct (Horizontal Rule Length Percentage) </v>
      </c>
    </row>
    <row r="442" spans="1:2" hidden="1" x14ac:dyDescent="0.25">
      <c r="A442" t="s">
        <v>219</v>
      </c>
      <c r="B442" t="str">
        <f t="shared" si="6"/>
        <v xml:space="preserve">§20.1.2.5). id (Unique Identifier) Specifies a </v>
      </c>
    </row>
    <row r="443" spans="1:2" hidden="1" x14ac:dyDescent="0.25">
      <c r="A443" t="s">
        <v>220</v>
      </c>
      <c r="B443" t="str">
        <f t="shared" si="6"/>
        <v xml:space="preserve">§19.2.3.17). insetpen (Inset Border From Path) </v>
      </c>
    </row>
    <row r="444" spans="1:2" hidden="1" x14ac:dyDescent="0.25">
      <c r="A444" t="s">
        <v>221</v>
      </c>
      <c r="B444" t="str">
        <f t="shared" si="6"/>
        <v xml:space="preserve">§20.1.2.5). ole (Embedded Object Toggle) Namespace: </v>
      </c>
    </row>
    <row r="445" spans="1:2" hidden="1" x14ac:dyDescent="0.25">
      <c r="A445" t="s">
        <v>222</v>
      </c>
      <c r="B445" t="str">
        <f t="shared" si="6"/>
        <v xml:space="preserve">§20.1.2.6). oleicon (Embedded Object Icon Toggle) </v>
      </c>
    </row>
    <row r="446" spans="1:2" hidden="1" x14ac:dyDescent="0.25">
      <c r="A446" t="s">
        <v>223</v>
      </c>
      <c r="B446" t="str">
        <f t="shared" si="6"/>
        <v xml:space="preserve">§20.1.2.5). oned (Shape Handle Toggle) Namespace: </v>
      </c>
    </row>
    <row r="447" spans="1:2" hidden="1" x14ac:dyDescent="0.25">
      <c r="A447" t="s">
        <v>224</v>
      </c>
      <c r="B447" t="str">
        <f t="shared" si="6"/>
        <v xml:space="preserve">§20.1.2.5). opacity (Fill Color Opacity) Specifies </v>
      </c>
    </row>
    <row r="448" spans="1:2" hidden="1" x14ac:dyDescent="0.25">
      <c r="A448" t="s">
        <v>225</v>
      </c>
      <c r="B448" t="str">
        <f t="shared" si="6"/>
        <v xml:space="preserve">§20.1.2.5). print (Print Toggle) Specifies whether </v>
      </c>
    </row>
    <row r="449" spans="1:2" hidden="1" x14ac:dyDescent="0.25">
      <c r="A449" t="s">
        <v>226</v>
      </c>
      <c r="B449" t="str">
        <f t="shared" si="6"/>
        <v>§20.1.2.5). regroupid (Regroup ID) Namespace: urn:</v>
      </c>
    </row>
    <row r="450" spans="1:2" hidden="1" x14ac:dyDescent="0.25">
      <c r="A450" t="s">
        <v>227</v>
      </c>
      <c r="B450" t="str">
        <f t="shared" si="6"/>
        <v xml:space="preserve">§20.1.2.3). stroked (Shape Stroke Toggle) Specifies </v>
      </c>
    </row>
    <row r="451" spans="1:2" hidden="1" x14ac:dyDescent="0.25">
      <c r="A451" t="s">
        <v>228</v>
      </c>
      <c r="B451" t="str">
        <f t="shared" ref="B451:B514" si="7">RIGHT(A451,LEN(A451)-FIND("(",A451))</f>
        <v xml:space="preserve">§20.1.2.5). strokeweight (Shape Stroke Weight) Specifies </v>
      </c>
    </row>
    <row r="452" spans="1:2" hidden="1" x14ac:dyDescent="0.25">
      <c r="A452" t="s">
        <v>229</v>
      </c>
      <c r="B452" t="str">
        <f t="shared" si="7"/>
        <v xml:space="preserve">§20.1.2.5). userhidden (Hide Script Anchors) Namespace: </v>
      </c>
    </row>
    <row r="453" spans="1:2" hidden="1" x14ac:dyDescent="0.25">
      <c r="A453" t="s">
        <v>230</v>
      </c>
      <c r="B453" t="str">
        <f t="shared" si="7"/>
        <v xml:space="preserve">§20.1.2.5). wrapcoords (Shape Bounding Polygon) Specifies </v>
      </c>
    </row>
    <row r="454" spans="1:2" hidden="1" x14ac:dyDescent="0.25">
      <c r="A454" t="s">
        <v>274</v>
      </c>
      <c r="B454" t="str">
        <f t="shared" si="7"/>
        <v xml:space="preserve">§20.1.2.5). connectangles (Connection Point Connect Angles) </v>
      </c>
    </row>
    <row r="455" spans="1:2" hidden="1" x14ac:dyDescent="0.25">
      <c r="A455" t="s">
        <v>275</v>
      </c>
      <c r="B455" t="str">
        <f t="shared" si="7"/>
        <v>§19.2.3.8). extrusionok (Extrusion Toggle) Namespace: urn:</v>
      </c>
    </row>
    <row r="456" spans="1:2" hidden="1" x14ac:dyDescent="0.25">
      <c r="A456" t="s">
        <v>276</v>
      </c>
      <c r="B456" t="str">
        <f t="shared" si="7"/>
        <v xml:space="preserve">§20.1.2.5). fillok (Shape Fill Toggle) Specifies </v>
      </c>
    </row>
    <row r="457" spans="1:2" hidden="1" x14ac:dyDescent="0.25">
      <c r="A457" t="s">
        <v>277</v>
      </c>
      <c r="B457" t="str">
        <f t="shared" si="7"/>
        <v xml:space="preserve">§20.1.2.5). gradientshapeok (Gradient Shape Toggle) Specifies </v>
      </c>
    </row>
    <row r="458" spans="1:2" hidden="1" x14ac:dyDescent="0.25">
      <c r="A458" t="s">
        <v>219</v>
      </c>
      <c r="B458" t="str">
        <f t="shared" si="7"/>
        <v xml:space="preserve">§20.1.2.5). id (Unique Identifier) Specifies a </v>
      </c>
    </row>
    <row r="459" spans="1:2" hidden="1" x14ac:dyDescent="0.25">
      <c r="A459" t="s">
        <v>278</v>
      </c>
      <c r="B459" t="str">
        <f t="shared" si="7"/>
        <v xml:space="preserve">§20.1.2.5). limo (Limo Stretch Point) Specifies </v>
      </c>
    </row>
    <row r="460" spans="1:2" hidden="1" x14ac:dyDescent="0.25">
      <c r="A460" t="s">
        <v>279</v>
      </c>
      <c r="B460" t="str">
        <f t="shared" si="7"/>
        <v xml:space="preserve">§20.1.2.5). strokeok (Stroke Toggle) Specifies whether </v>
      </c>
    </row>
    <row r="461" spans="1:2" hidden="1" x14ac:dyDescent="0.25">
      <c r="A461" t="s">
        <v>280</v>
      </c>
      <c r="B461" t="str">
        <f t="shared" si="7"/>
        <v xml:space="preserve">§20.1.2.5). textboxrect (Text Box Bounding Box) </v>
      </c>
    </row>
    <row r="462" spans="1:2" hidden="1" x14ac:dyDescent="0.25">
      <c r="A462" t="s">
        <v>281</v>
      </c>
      <c r="B462" t="str">
        <f t="shared" si="7"/>
        <v xml:space="preserve">§20.1.2.5). v (Path Definition) Specifies a </v>
      </c>
    </row>
    <row r="463" spans="1:2" hidden="1" x14ac:dyDescent="0.25">
      <c r="A463" t="s">
        <v>200</v>
      </c>
      <c r="B463" t="str">
        <f t="shared" si="7"/>
        <v xml:space="preserve">§20.1.2.5). allowoverlap (Allow Shape Overlap) Namespace: </v>
      </c>
    </row>
    <row r="464" spans="1:2" hidden="1" x14ac:dyDescent="0.25">
      <c r="A464" t="s">
        <v>201</v>
      </c>
      <c r="B464" t="str">
        <f t="shared" si="7"/>
        <v xml:space="preserve">§20.1.2.5). alt (Alternate Text) Specifies alternative </v>
      </c>
    </row>
    <row r="465" spans="1:2" hidden="1" x14ac:dyDescent="0.25">
      <c r="A465" t="s">
        <v>202</v>
      </c>
      <c r="B465" t="str">
        <f t="shared" si="7"/>
        <v xml:space="preserve">§20.1.2.5). button (Button Behavior Toggle) Namespace: </v>
      </c>
    </row>
    <row r="466" spans="1:2" hidden="1" x14ac:dyDescent="0.25">
      <c r="A466" t="s">
        <v>203</v>
      </c>
      <c r="B466" t="str">
        <f t="shared" si="7"/>
        <v xml:space="preserve">§20.1.2.5). bwmode (Blackand-White Mode) Namespace: </v>
      </c>
    </row>
    <row r="467" spans="1:2" hidden="1" x14ac:dyDescent="0.25">
      <c r="A467" t="s">
        <v>231</v>
      </c>
      <c r="B467" t="str">
        <f t="shared" si="7"/>
        <v xml:space="preserve">§19.2.3.3). bwnormal (Normal Black-and-White </v>
      </c>
    </row>
    <row r="468" spans="1:2" hidden="1" x14ac:dyDescent="0.25">
      <c r="A468" t="s">
        <v>205</v>
      </c>
      <c r="B468" t="str">
        <f t="shared" si="7"/>
        <v xml:space="preserve">§19.2.3.3). bwpure (Pure Black-and-White </v>
      </c>
    </row>
    <row r="469" spans="1:2" hidden="1" x14ac:dyDescent="0.25">
      <c r="A469" t="s">
        <v>206</v>
      </c>
      <c r="B469" t="str">
        <f t="shared" si="7"/>
        <v xml:space="preserve">§19.2.3.3). chromakey (Image Transparency Color) Specifies </v>
      </c>
    </row>
    <row r="470" spans="1:2" hidden="1" x14ac:dyDescent="0.25">
      <c r="A470" t="s">
        <v>207</v>
      </c>
      <c r="B470" t="str">
        <f t="shared" si="7"/>
        <v xml:space="preserve">§20.1.2.3). class (CSS Reference) Specifies a </v>
      </c>
    </row>
    <row r="471" spans="1:2" hidden="1" x14ac:dyDescent="0.25">
      <c r="A471" t="s">
        <v>208</v>
      </c>
      <c r="B471" t="str">
        <f t="shared" si="7"/>
        <v xml:space="preserve">§20.1.2.5). cliptowrap (Clip to Wrapping Polygon) </v>
      </c>
    </row>
    <row r="472" spans="1:2" hidden="1" x14ac:dyDescent="0.25">
      <c r="A472" t="s">
        <v>209</v>
      </c>
      <c r="B472" t="str">
        <f t="shared" si="7"/>
        <v xml:space="preserve">§20.1.2.5). connectortype (Shape Connector Type) Namespace: </v>
      </c>
    </row>
    <row r="473" spans="1:2" hidden="1" x14ac:dyDescent="0.25">
      <c r="A473" t="s">
        <v>210</v>
      </c>
      <c r="B473" t="str">
        <f t="shared" si="7"/>
        <v xml:space="preserve">§19.2.3.7). coordorigin (Coordinate Space Origin) Specifies </v>
      </c>
    </row>
    <row r="474" spans="1:2" hidden="1" x14ac:dyDescent="0.25">
      <c r="A474" t="s">
        <v>211</v>
      </c>
      <c r="B474" t="str">
        <f t="shared" si="7"/>
        <v xml:space="preserve">§19.2.3.10). dgmlayoutmru (Diagram Node Recent Layout </v>
      </c>
    </row>
    <row r="475" spans="1:2" hidden="1" x14ac:dyDescent="0.25">
      <c r="A475" t="s">
        <v>212</v>
      </c>
      <c r="B475" t="str">
        <f t="shared" si="7"/>
        <v xml:space="preserve">§19.2.3.10). dgmnodekind (Diagram Node Identifier) Namespace: </v>
      </c>
    </row>
    <row r="476" spans="1:2" hidden="1" x14ac:dyDescent="0.25">
      <c r="A476" t="s">
        <v>238</v>
      </c>
      <c r="B476" t="str">
        <f t="shared" si="7"/>
        <v xml:space="preserve">§20.1.2.5). fillcolor (Fill Color) Specifies the </v>
      </c>
    </row>
    <row r="477" spans="1:2" hidden="1" x14ac:dyDescent="0.25">
      <c r="A477" t="s">
        <v>233</v>
      </c>
      <c r="B477" t="str">
        <f t="shared" si="7"/>
        <v xml:space="preserve">§20.1.2.3). filled (Shape Fill Toggle) Specifies </v>
      </c>
    </row>
    <row r="478" spans="1:2" hidden="1" x14ac:dyDescent="0.25">
      <c r="A478" t="s">
        <v>214</v>
      </c>
      <c r="B478" t="str">
        <f t="shared" si="7"/>
        <v xml:space="preserve">§20.1.2.5). forcedash (Force Dashed Outline) Namespace: </v>
      </c>
    </row>
    <row r="479" spans="1:2" hidden="1" x14ac:dyDescent="0.25">
      <c r="A479" t="s">
        <v>215</v>
      </c>
      <c r="B479" t="str">
        <f t="shared" si="7"/>
        <v xml:space="preserve">§20.1.2.5). hr (Horizontal Rule Toggle) Namespace: </v>
      </c>
    </row>
    <row r="480" spans="1:2" hidden="1" x14ac:dyDescent="0.25">
      <c r="A480" t="s">
        <v>240</v>
      </c>
      <c r="B480" t="str">
        <f t="shared" si="7"/>
        <v xml:space="preserve">§20.1.2.5). hralign (Horizontal Rule Alignment) Namespace: </v>
      </c>
    </row>
    <row r="481" spans="1:2" hidden="1" x14ac:dyDescent="0.25">
      <c r="A481" t="s">
        <v>282</v>
      </c>
      <c r="B481" t="str">
        <f t="shared" si="7"/>
        <v xml:space="preserve">§19.2.3.16). cISO/IEC 2012 ¡V All </v>
      </c>
    </row>
    <row r="482" spans="1:2" hidden="1" x14ac:dyDescent="0.25">
      <c r="A482" t="s">
        <v>218</v>
      </c>
      <c r="B482" t="str">
        <f t="shared" si="7"/>
        <v xml:space="preserve">§20.1.2.5). hrpct (Horizontal Rule Length Percentage) </v>
      </c>
    </row>
    <row r="483" spans="1:2" hidden="1" x14ac:dyDescent="0.25">
      <c r="A483" t="s">
        <v>283</v>
      </c>
      <c r="B483" t="str">
        <f t="shared" si="7"/>
        <v xml:space="preserve">§20.1.2.5). id (Unique Specifies a unique </v>
      </c>
    </row>
    <row r="484" spans="1:2" hidden="1" x14ac:dyDescent="0.25">
      <c r="A484" t="s">
        <v>220</v>
      </c>
      <c r="B484" t="str">
        <f t="shared" si="7"/>
        <v xml:space="preserve">§19.2.3.17). insetpen (Inset Border From Path) </v>
      </c>
    </row>
    <row r="485" spans="1:2" hidden="1" x14ac:dyDescent="0.25">
      <c r="A485" t="s">
        <v>221</v>
      </c>
      <c r="B485" t="str">
        <f t="shared" si="7"/>
        <v xml:space="preserve">§20.1.2.5). ole (Embedded Object Toggle) Namespace: </v>
      </c>
    </row>
    <row r="486" spans="1:2" hidden="1" x14ac:dyDescent="0.25">
      <c r="A486" t="s">
        <v>222</v>
      </c>
      <c r="B486" t="str">
        <f t="shared" si="7"/>
        <v xml:space="preserve">§20.1.2.6). oleicon (Embedded Object Icon Toggle) </v>
      </c>
    </row>
    <row r="487" spans="1:2" hidden="1" x14ac:dyDescent="0.25">
      <c r="A487" t="s">
        <v>223</v>
      </c>
      <c r="B487" t="str">
        <f t="shared" si="7"/>
        <v xml:space="preserve">§20.1.2.5). oned (Shape Handle Toggle) Namespace: </v>
      </c>
    </row>
    <row r="488" spans="1:2" hidden="1" x14ac:dyDescent="0.25">
      <c r="A488" t="s">
        <v>224</v>
      </c>
      <c r="B488" t="str">
        <f t="shared" si="7"/>
        <v xml:space="preserve">§20.1.2.5). opacity (Fill Color Opacity) Specifies </v>
      </c>
    </row>
    <row r="489" spans="1:2" hidden="1" x14ac:dyDescent="0.25">
      <c r="A489" t="s">
        <v>225</v>
      </c>
      <c r="B489" t="str">
        <f t="shared" si="7"/>
        <v xml:space="preserve">§20.1.2.5). print (Print Toggle) Specifies whether </v>
      </c>
    </row>
    <row r="490" spans="1:2" hidden="1" x14ac:dyDescent="0.25">
      <c r="A490" t="s">
        <v>226</v>
      </c>
      <c r="B490" t="str">
        <f t="shared" si="7"/>
        <v>§20.1.2.5). regroupid (Regroup ID) Namespace: urn:</v>
      </c>
    </row>
    <row r="491" spans="1:2" hidden="1" x14ac:dyDescent="0.25">
      <c r="A491" t="s">
        <v>227</v>
      </c>
      <c r="B491" t="str">
        <f t="shared" si="7"/>
        <v xml:space="preserve">§20.1.2.3). stroked (Shape Stroke Toggle) Specifies </v>
      </c>
    </row>
    <row r="492" spans="1:2" hidden="1" x14ac:dyDescent="0.25">
      <c r="A492" t="s">
        <v>228</v>
      </c>
      <c r="B492" t="str">
        <f t="shared" si="7"/>
        <v xml:space="preserve">§20.1.2.5). strokeweight (Shape Stroke Weight) Specifies </v>
      </c>
    </row>
    <row r="493" spans="1:2" hidden="1" x14ac:dyDescent="0.25">
      <c r="A493" t="s">
        <v>229</v>
      </c>
      <c r="B493" t="str">
        <f t="shared" si="7"/>
        <v xml:space="preserve">§20.1.2.5). userhidden (Hide Script Anchors) Namespace: </v>
      </c>
    </row>
    <row r="494" spans="1:2" hidden="1" x14ac:dyDescent="0.25">
      <c r="A494" t="s">
        <v>230</v>
      </c>
      <c r="B494" t="str">
        <f t="shared" si="7"/>
        <v xml:space="preserve">§20.1.2.5). wrapcoords (Shape Bounding Polygon) Specifies </v>
      </c>
    </row>
    <row r="495" spans="1:2" hidden="1" x14ac:dyDescent="0.25">
      <c r="A495" t="s">
        <v>200</v>
      </c>
      <c r="B495" t="str">
        <f t="shared" si="7"/>
        <v xml:space="preserve">§20.1.2.5). allowoverlap (Allow Shape Overlap) Namespace: </v>
      </c>
    </row>
    <row r="496" spans="1:2" hidden="1" x14ac:dyDescent="0.25">
      <c r="A496" t="s">
        <v>284</v>
      </c>
      <c r="B496" t="str">
        <f t="shared" si="7"/>
        <v xml:space="preserve">§20.1.2.5). cISO/IEC 2012 ¡V All </v>
      </c>
    </row>
    <row r="497" spans="1:2" hidden="1" x14ac:dyDescent="0.25">
      <c r="A497" t="s">
        <v>202</v>
      </c>
      <c r="B497" t="str">
        <f t="shared" si="7"/>
        <v xml:space="preserve">§20.1.2.5). button (Button Behavior Toggle) Namespace: </v>
      </c>
    </row>
    <row r="498" spans="1:2" hidden="1" x14ac:dyDescent="0.25">
      <c r="A498" t="s">
        <v>203</v>
      </c>
      <c r="B498" t="str">
        <f t="shared" si="7"/>
        <v xml:space="preserve">§20.1.2.5). bwmode (Blackand-White Mode) Namespace: </v>
      </c>
    </row>
    <row r="499" spans="1:2" hidden="1" x14ac:dyDescent="0.25">
      <c r="A499" t="s">
        <v>231</v>
      </c>
      <c r="B499" t="str">
        <f t="shared" si="7"/>
        <v xml:space="preserve">§19.2.3.3). bwnormal (Normal Black-and-White </v>
      </c>
    </row>
    <row r="500" spans="1:2" hidden="1" x14ac:dyDescent="0.25">
      <c r="A500" t="s">
        <v>205</v>
      </c>
      <c r="B500" t="str">
        <f t="shared" si="7"/>
        <v xml:space="preserve">§19.2.3.3). bwpure (Pure Black-and-White </v>
      </c>
    </row>
    <row r="501" spans="1:2" hidden="1" x14ac:dyDescent="0.25">
      <c r="A501" t="s">
        <v>206</v>
      </c>
      <c r="B501" t="str">
        <f t="shared" si="7"/>
        <v xml:space="preserve">§19.2.3.3). chromakey (Image Transparency Color) Specifies </v>
      </c>
    </row>
    <row r="502" spans="1:2" hidden="1" x14ac:dyDescent="0.25">
      <c r="A502" t="s">
        <v>207</v>
      </c>
      <c r="B502" t="str">
        <f t="shared" si="7"/>
        <v xml:space="preserve">§20.1.2.3). class (CSS Reference) Specifies a </v>
      </c>
    </row>
    <row r="503" spans="1:2" hidden="1" x14ac:dyDescent="0.25">
      <c r="A503" t="s">
        <v>208</v>
      </c>
      <c r="B503" t="str">
        <f t="shared" si="7"/>
        <v xml:space="preserve">§20.1.2.5). cliptowrap (Clip to Wrapping Polygon) </v>
      </c>
    </row>
    <row r="504" spans="1:2" hidden="1" x14ac:dyDescent="0.25">
      <c r="A504" t="s">
        <v>209</v>
      </c>
      <c r="B504" t="str">
        <f t="shared" si="7"/>
        <v xml:space="preserve">§20.1.2.5). connectortype (Shape Connector Type) Namespace: </v>
      </c>
    </row>
    <row r="505" spans="1:2" hidden="1" x14ac:dyDescent="0.25">
      <c r="A505" t="s">
        <v>210</v>
      </c>
      <c r="B505" t="str">
        <f t="shared" si="7"/>
        <v xml:space="preserve">§19.2.3.7). coordorigin (Coordinate Space Origin) Specifies </v>
      </c>
    </row>
    <row r="506" spans="1:2" hidden="1" x14ac:dyDescent="0.25">
      <c r="A506" t="s">
        <v>211</v>
      </c>
      <c r="B506" t="str">
        <f t="shared" si="7"/>
        <v xml:space="preserve">§19.2.3.10). dgmlayoutmru (Diagram Node Recent Layout </v>
      </c>
    </row>
    <row r="507" spans="1:2" hidden="1" x14ac:dyDescent="0.25">
      <c r="A507" t="s">
        <v>212</v>
      </c>
      <c r="B507" t="str">
        <f t="shared" si="7"/>
        <v xml:space="preserve">§19.2.3.10). dgmnodekind (Diagram Node Identifier) Namespace: </v>
      </c>
    </row>
    <row r="508" spans="1:2" hidden="1" x14ac:dyDescent="0.25">
      <c r="A508" t="s">
        <v>238</v>
      </c>
      <c r="B508" t="str">
        <f t="shared" si="7"/>
        <v xml:space="preserve">§20.1.2.5). fillcolor (Fill Color) Specifies the </v>
      </c>
    </row>
    <row r="509" spans="1:2" hidden="1" x14ac:dyDescent="0.25">
      <c r="A509" t="s">
        <v>214</v>
      </c>
      <c r="B509" t="str">
        <f t="shared" si="7"/>
        <v xml:space="preserve">§20.1.2.5). forcedash (Force Dashed Outline) Namespace: </v>
      </c>
    </row>
    <row r="510" spans="1:2" hidden="1" x14ac:dyDescent="0.25">
      <c r="A510" t="s">
        <v>215</v>
      </c>
      <c r="B510" t="str">
        <f t="shared" si="7"/>
        <v xml:space="preserve">§20.1.2.5). hr (Horizontal Rule Toggle) Namespace: </v>
      </c>
    </row>
    <row r="511" spans="1:2" hidden="1" x14ac:dyDescent="0.25">
      <c r="A511" t="s">
        <v>216</v>
      </c>
      <c r="B511" t="str">
        <f t="shared" si="7"/>
        <v xml:space="preserve">§20.1.2.5). hralign (Horizontal Specifies the alignment </v>
      </c>
    </row>
    <row r="512" spans="1:2" hidden="1" x14ac:dyDescent="0.25">
      <c r="A512" t="s">
        <v>217</v>
      </c>
      <c r="B512" t="str">
        <f t="shared" si="7"/>
        <v xml:space="preserve">§19.2.3.16). href (Hyperlink Target) Specifies a </v>
      </c>
    </row>
    <row r="513" spans="1:2" hidden="1" x14ac:dyDescent="0.25">
      <c r="A513" t="s">
        <v>218</v>
      </c>
      <c r="B513" t="str">
        <f t="shared" si="7"/>
        <v xml:space="preserve">§20.1.2.5). hrpct (Horizontal Rule Length Percentage) </v>
      </c>
    </row>
    <row r="514" spans="1:2" hidden="1" x14ac:dyDescent="0.25">
      <c r="A514" t="s">
        <v>219</v>
      </c>
      <c r="B514" t="str">
        <f t="shared" si="7"/>
        <v xml:space="preserve">§20.1.2.5). id (Unique Identifier) Specifies a </v>
      </c>
    </row>
    <row r="515" spans="1:2" hidden="1" x14ac:dyDescent="0.25">
      <c r="A515" t="s">
        <v>220</v>
      </c>
      <c r="B515" t="str">
        <f t="shared" ref="B515:B578" si="8">RIGHT(A515,LEN(A515)-FIND("(",A515))</f>
        <v xml:space="preserve">§19.2.3.17). insetpen (Inset Border From Path) </v>
      </c>
    </row>
    <row r="516" spans="1:2" hidden="1" x14ac:dyDescent="0.25">
      <c r="A516" t="s">
        <v>221</v>
      </c>
      <c r="B516" t="str">
        <f t="shared" si="8"/>
        <v xml:space="preserve">§20.1.2.5). ole (Embedded Object Toggle) Namespace: </v>
      </c>
    </row>
    <row r="517" spans="1:2" hidden="1" x14ac:dyDescent="0.25">
      <c r="A517" t="s">
        <v>222</v>
      </c>
      <c r="B517" t="str">
        <f t="shared" si="8"/>
        <v xml:space="preserve">§20.1.2.6). oleicon (Embedded Object Icon Toggle) </v>
      </c>
    </row>
    <row r="518" spans="1:2" hidden="1" x14ac:dyDescent="0.25">
      <c r="A518" t="s">
        <v>223</v>
      </c>
      <c r="B518" t="str">
        <f t="shared" si="8"/>
        <v xml:space="preserve">§20.1.2.5). oned (Shape Handle Toggle) Namespace: </v>
      </c>
    </row>
    <row r="519" spans="1:2" hidden="1" x14ac:dyDescent="0.25">
      <c r="A519" t="s">
        <v>224</v>
      </c>
      <c r="B519" t="str">
        <f t="shared" si="8"/>
        <v xml:space="preserve">§20.1.2.5). opacity (Fill Color Opacity) Specifies </v>
      </c>
    </row>
    <row r="520" spans="1:2" hidden="1" x14ac:dyDescent="0.25">
      <c r="A520" t="s">
        <v>225</v>
      </c>
      <c r="B520" t="str">
        <f t="shared" si="8"/>
        <v xml:space="preserve">§20.1.2.5). print (Print Toggle) Specifies whether </v>
      </c>
    </row>
    <row r="521" spans="1:2" hidden="1" x14ac:dyDescent="0.25">
      <c r="A521" t="s">
        <v>226</v>
      </c>
      <c r="B521" t="str">
        <f t="shared" si="8"/>
        <v>§20.1.2.5). regroupid (Regroup ID) Namespace: urn:</v>
      </c>
    </row>
    <row r="522" spans="1:2" hidden="1" x14ac:dyDescent="0.25">
      <c r="A522" t="s">
        <v>227</v>
      </c>
      <c r="B522" t="str">
        <f t="shared" si="8"/>
        <v xml:space="preserve">§20.1.2.3). stroked (Shape Stroke Toggle) Specifies </v>
      </c>
    </row>
    <row r="523" spans="1:2" hidden="1" x14ac:dyDescent="0.25">
      <c r="A523" t="s">
        <v>228</v>
      </c>
      <c r="B523" t="str">
        <f t="shared" si="8"/>
        <v xml:space="preserve">§20.1.2.5). strokeweight (Shape Stroke Weight) Specifies </v>
      </c>
    </row>
    <row r="524" spans="1:2" hidden="1" x14ac:dyDescent="0.25">
      <c r="A524" t="s">
        <v>229</v>
      </c>
      <c r="B524" t="str">
        <f t="shared" si="8"/>
        <v xml:space="preserve">§20.1.2.5). userhidden (Hide Script Anchors) Namespace: </v>
      </c>
    </row>
    <row r="525" spans="1:2" hidden="1" x14ac:dyDescent="0.25">
      <c r="A525" t="s">
        <v>230</v>
      </c>
      <c r="B525" t="str">
        <f t="shared" si="8"/>
        <v xml:space="preserve">§20.1.2.5). wrapcoords (Shape Bounding Polygon) Specifies </v>
      </c>
    </row>
    <row r="526" spans="1:2" hidden="1" x14ac:dyDescent="0.25">
      <c r="A526" t="s">
        <v>200</v>
      </c>
      <c r="B526" t="str">
        <f t="shared" si="8"/>
        <v xml:space="preserve">§20.1.2.5). allowoverlap (Allow Shape Overlap) Namespace: </v>
      </c>
    </row>
    <row r="527" spans="1:2" hidden="1" x14ac:dyDescent="0.25">
      <c r="A527" t="s">
        <v>201</v>
      </c>
      <c r="B527" t="str">
        <f t="shared" si="8"/>
        <v xml:space="preserve">§20.1.2.5). alt (Alternate Text) Specifies alternative </v>
      </c>
    </row>
    <row r="528" spans="1:2" hidden="1" x14ac:dyDescent="0.25">
      <c r="A528" t="s">
        <v>202</v>
      </c>
      <c r="B528" t="str">
        <f t="shared" si="8"/>
        <v xml:space="preserve">§20.1.2.5). button (Button Behavior Toggle) Namespace: </v>
      </c>
    </row>
    <row r="529" spans="1:2" hidden="1" x14ac:dyDescent="0.25">
      <c r="A529" t="s">
        <v>203</v>
      </c>
      <c r="B529" t="str">
        <f t="shared" si="8"/>
        <v xml:space="preserve">§20.1.2.5). bwmode (Blackand-White Mode) Namespace: </v>
      </c>
    </row>
    <row r="530" spans="1:2" hidden="1" x14ac:dyDescent="0.25">
      <c r="A530" t="s">
        <v>231</v>
      </c>
      <c r="B530" t="str">
        <f t="shared" si="8"/>
        <v xml:space="preserve">§19.2.3.3). bwnormal (Normal Black-and-White </v>
      </c>
    </row>
    <row r="531" spans="1:2" hidden="1" x14ac:dyDescent="0.25">
      <c r="A531" t="s">
        <v>205</v>
      </c>
      <c r="B531" t="str">
        <f t="shared" si="8"/>
        <v xml:space="preserve">§19.2.3.3). bwpure (Pure Black-and-White </v>
      </c>
    </row>
    <row r="532" spans="1:2" hidden="1" x14ac:dyDescent="0.25">
      <c r="A532" t="s">
        <v>206</v>
      </c>
      <c r="B532" t="str">
        <f t="shared" si="8"/>
        <v xml:space="preserve">§19.2.3.3). chromakey (Image Transparency Color) Specifies </v>
      </c>
    </row>
    <row r="533" spans="1:2" hidden="1" x14ac:dyDescent="0.25">
      <c r="A533" t="s">
        <v>207</v>
      </c>
      <c r="B533" t="str">
        <f t="shared" si="8"/>
        <v xml:space="preserve">§20.1.2.3). class (CSS Reference) Specifies a </v>
      </c>
    </row>
    <row r="534" spans="1:2" hidden="1" x14ac:dyDescent="0.25">
      <c r="A534" t="s">
        <v>208</v>
      </c>
      <c r="B534" t="str">
        <f t="shared" si="8"/>
        <v xml:space="preserve">§20.1.2.5). cliptowrap (Clip to Wrapping Polygon) </v>
      </c>
    </row>
    <row r="535" spans="1:2" hidden="1" x14ac:dyDescent="0.25">
      <c r="A535" t="s">
        <v>209</v>
      </c>
      <c r="B535" t="str">
        <f t="shared" si="8"/>
        <v xml:space="preserve">§20.1.2.5). connectortype (Shape Connector Type) Namespace: </v>
      </c>
    </row>
    <row r="536" spans="1:2" hidden="1" x14ac:dyDescent="0.25">
      <c r="A536" t="s">
        <v>210</v>
      </c>
      <c r="B536" t="str">
        <f t="shared" si="8"/>
        <v xml:space="preserve">§19.2.3.7). coordorigin (Coordinate Space Origin) Specifies </v>
      </c>
    </row>
    <row r="537" spans="1:2" hidden="1" x14ac:dyDescent="0.25">
      <c r="A537" t="s">
        <v>211</v>
      </c>
      <c r="B537" t="str">
        <f t="shared" si="8"/>
        <v xml:space="preserve">§19.2.3.10). dgmlayoutmru (Diagram Node Recent Layout </v>
      </c>
    </row>
    <row r="538" spans="1:2" hidden="1" x14ac:dyDescent="0.25">
      <c r="A538" t="s">
        <v>212</v>
      </c>
      <c r="B538" t="str">
        <f t="shared" si="8"/>
        <v xml:space="preserve">§19.2.3.10). dgmnodekind (Diagram Node Identifier) Namespace: </v>
      </c>
    </row>
    <row r="539" spans="1:2" hidden="1" x14ac:dyDescent="0.25">
      <c r="A539" t="s">
        <v>238</v>
      </c>
      <c r="B539" t="str">
        <f t="shared" si="8"/>
        <v xml:space="preserve">§20.1.2.5). fillcolor (Fill Color) Specifies the </v>
      </c>
    </row>
    <row r="540" spans="1:2" hidden="1" x14ac:dyDescent="0.25">
      <c r="A540" t="s">
        <v>233</v>
      </c>
      <c r="B540" t="str">
        <f t="shared" si="8"/>
        <v xml:space="preserve">§20.1.2.3). filled (Shape Fill Toggle) Specifies </v>
      </c>
    </row>
    <row r="541" spans="1:2" hidden="1" x14ac:dyDescent="0.25">
      <c r="A541" t="s">
        <v>214</v>
      </c>
      <c r="B541" t="str">
        <f t="shared" si="8"/>
        <v xml:space="preserve">§20.1.2.5). forcedash (Force Dashed Outline) Namespace: </v>
      </c>
    </row>
    <row r="542" spans="1:2" hidden="1" x14ac:dyDescent="0.25">
      <c r="A542" t="s">
        <v>284</v>
      </c>
      <c r="B542" t="str">
        <f t="shared" si="8"/>
        <v xml:space="preserve">§20.1.2.5). cISO/IEC 2012 ¡V All </v>
      </c>
    </row>
    <row r="543" spans="1:2" hidden="1" x14ac:dyDescent="0.25">
      <c r="A543" t="s">
        <v>240</v>
      </c>
      <c r="B543" t="str">
        <f t="shared" si="8"/>
        <v xml:space="preserve">§20.1.2.5). hralign (Horizontal Rule Alignment) Namespace: </v>
      </c>
    </row>
    <row r="544" spans="1:2" hidden="1" x14ac:dyDescent="0.25">
      <c r="A544" t="s">
        <v>217</v>
      </c>
      <c r="B544" t="str">
        <f t="shared" si="8"/>
        <v xml:space="preserve">§19.2.3.16). href (Hyperlink Target) Specifies a </v>
      </c>
    </row>
    <row r="545" spans="1:2" hidden="1" x14ac:dyDescent="0.25">
      <c r="A545" t="s">
        <v>285</v>
      </c>
      <c r="B545" t="str">
        <f t="shared" si="8"/>
        <v xml:space="preserve">§20.1.2.5). hrpct (Horizontal Specifies the length </v>
      </c>
    </row>
    <row r="546" spans="1:2" hidden="1" x14ac:dyDescent="0.25">
      <c r="A546" t="s">
        <v>219</v>
      </c>
      <c r="B546" t="str">
        <f t="shared" si="8"/>
        <v xml:space="preserve">§20.1.2.5). id (Unique Identifier) Specifies a </v>
      </c>
    </row>
    <row r="547" spans="1:2" hidden="1" x14ac:dyDescent="0.25">
      <c r="A547" t="s">
        <v>221</v>
      </c>
      <c r="B547" t="str">
        <f t="shared" si="8"/>
        <v xml:space="preserve">§20.1.2.5). ole (Embedded Object Toggle) Namespace: </v>
      </c>
    </row>
    <row r="548" spans="1:2" hidden="1" x14ac:dyDescent="0.25">
      <c r="A548" t="s">
        <v>222</v>
      </c>
      <c r="B548" t="str">
        <f t="shared" si="8"/>
        <v xml:space="preserve">§20.1.2.6). oleicon (Embedded Object Icon Toggle) </v>
      </c>
    </row>
    <row r="549" spans="1:2" hidden="1" x14ac:dyDescent="0.25">
      <c r="A549" t="s">
        <v>223</v>
      </c>
      <c r="B549" t="str">
        <f t="shared" si="8"/>
        <v xml:space="preserve">§20.1.2.5). oned (Shape Handle Toggle) Namespace: </v>
      </c>
    </row>
    <row r="550" spans="1:2" hidden="1" x14ac:dyDescent="0.25">
      <c r="A550" t="s">
        <v>224</v>
      </c>
      <c r="B550" t="str">
        <f t="shared" si="8"/>
        <v xml:space="preserve">§20.1.2.5). opacity (Fill Color Opacity) Specifies </v>
      </c>
    </row>
    <row r="551" spans="1:2" hidden="1" x14ac:dyDescent="0.25">
      <c r="A551" t="s">
        <v>225</v>
      </c>
      <c r="B551" t="str">
        <f t="shared" si="8"/>
        <v xml:space="preserve">§20.1.2.5). print (Print Toggle) Specifies whether </v>
      </c>
    </row>
    <row r="552" spans="1:2" hidden="1" x14ac:dyDescent="0.25">
      <c r="A552" t="s">
        <v>226</v>
      </c>
      <c r="B552" t="str">
        <f t="shared" si="8"/>
        <v>§20.1.2.5). regroupid (Regroup ID) Namespace: urn:</v>
      </c>
    </row>
    <row r="553" spans="1:2" hidden="1" x14ac:dyDescent="0.25">
      <c r="A553" t="s">
        <v>227</v>
      </c>
      <c r="B553" t="str">
        <f t="shared" si="8"/>
        <v xml:space="preserve">§20.1.2.3). stroked (Shape Stroke Toggle) Specifies </v>
      </c>
    </row>
    <row r="554" spans="1:2" hidden="1" x14ac:dyDescent="0.25">
      <c r="A554" t="s">
        <v>228</v>
      </c>
      <c r="B554" t="str">
        <f t="shared" si="8"/>
        <v xml:space="preserve">§20.1.2.5). strokeweight (Shape Stroke Weight) Specifies </v>
      </c>
    </row>
    <row r="555" spans="1:2" hidden="1" x14ac:dyDescent="0.25">
      <c r="A555" t="s">
        <v>229</v>
      </c>
      <c r="B555" t="str">
        <f t="shared" si="8"/>
        <v xml:space="preserve">§20.1.2.5). userhidden (Hide Script Anchors) Namespace: </v>
      </c>
    </row>
    <row r="556" spans="1:2" hidden="1" x14ac:dyDescent="0.25">
      <c r="A556" t="s">
        <v>230</v>
      </c>
      <c r="B556" t="str">
        <f t="shared" si="8"/>
        <v xml:space="preserve">§20.1.2.5). wrapcoords (Shape Bounding Polygon) Specifies </v>
      </c>
    </row>
    <row r="557" spans="1:2" hidden="1" x14ac:dyDescent="0.25">
      <c r="A557" t="s">
        <v>286</v>
      </c>
      <c r="B557" t="str">
        <f t="shared" si="8"/>
        <v xml:space="preserve">§20.1.2.3). color2 (Shadow Secondary Color) Specifies </v>
      </c>
    </row>
    <row r="558" spans="1:2" hidden="1" x14ac:dyDescent="0.25">
      <c r="A558" t="s">
        <v>287</v>
      </c>
      <c r="B558" t="str">
        <f t="shared" si="8"/>
        <v xml:space="preserve">§20.1.2.3). id (Unique Identifier) Specifies a </v>
      </c>
    </row>
    <row r="559" spans="1:2" hidden="1" x14ac:dyDescent="0.25">
      <c r="A559" t="s">
        <v>288</v>
      </c>
      <c r="B559" t="str">
        <f t="shared" si="8"/>
        <v xml:space="preserve">§20.1.2.5). offset (Shadow Primary Offset) Specifies </v>
      </c>
    </row>
    <row r="560" spans="1:2" hidden="1" x14ac:dyDescent="0.25">
      <c r="A560" t="s">
        <v>289</v>
      </c>
      <c r="B560" t="str">
        <f t="shared" si="8"/>
        <v xml:space="preserve">§20.1.2.5). opacity (Shadow Opacity) Specifies the </v>
      </c>
    </row>
    <row r="561" spans="1:2" hidden="1" x14ac:dyDescent="0.25">
      <c r="A561" t="s">
        <v>290</v>
      </c>
      <c r="B561" t="str">
        <f t="shared" si="8"/>
        <v xml:space="preserve">§19.1.3.6). [Note: The W3C XML Schema </v>
      </c>
    </row>
    <row r="562" spans="1:2" hidden="1" x14ac:dyDescent="0.25">
      <c r="A562" t="s">
        <v>291</v>
      </c>
      <c r="B562" t="str">
        <f t="shared" si="8"/>
        <v xml:space="preserve">§20.1.2.5). allowoverlap (Allow Shape Overlap) Specifies </v>
      </c>
    </row>
    <row r="563" spans="1:2" hidden="1" x14ac:dyDescent="0.25">
      <c r="A563" t="s">
        <v>201</v>
      </c>
      <c r="B563" t="str">
        <f t="shared" si="8"/>
        <v xml:space="preserve">§20.1.2.5). alt (Alternate Text) Specifies alternative </v>
      </c>
    </row>
    <row r="564" spans="1:2" hidden="1" x14ac:dyDescent="0.25">
      <c r="A564" t="s">
        <v>202</v>
      </c>
      <c r="B564" t="str">
        <f t="shared" si="8"/>
        <v xml:space="preserve">§20.1.2.5). button (Button Behavior Toggle) Namespace: </v>
      </c>
    </row>
    <row r="565" spans="1:2" hidden="1" x14ac:dyDescent="0.25">
      <c r="A565" t="s">
        <v>203</v>
      </c>
      <c r="B565" t="str">
        <f t="shared" si="8"/>
        <v xml:space="preserve">§20.1.2.5). bwmode (Blackand-White Mode) Namespace: </v>
      </c>
    </row>
    <row r="566" spans="1:2" hidden="1" x14ac:dyDescent="0.25">
      <c r="A566" t="s">
        <v>231</v>
      </c>
      <c r="B566" t="str">
        <f t="shared" si="8"/>
        <v xml:space="preserve">§19.2.3.3). bwnormal (Normal Black-and-White </v>
      </c>
    </row>
    <row r="567" spans="1:2" hidden="1" x14ac:dyDescent="0.25">
      <c r="A567" t="s">
        <v>205</v>
      </c>
      <c r="B567" t="str">
        <f t="shared" si="8"/>
        <v xml:space="preserve">§19.2.3.3). bwpure (Pure Black-and-White </v>
      </c>
    </row>
    <row r="568" spans="1:2" hidden="1" x14ac:dyDescent="0.25">
      <c r="A568" t="s">
        <v>206</v>
      </c>
      <c r="B568" t="str">
        <f t="shared" si="8"/>
        <v xml:space="preserve">§19.2.3.3). chromakey (Image Transparency Color) Specifies </v>
      </c>
    </row>
    <row r="569" spans="1:2" hidden="1" x14ac:dyDescent="0.25">
      <c r="A569" t="s">
        <v>207</v>
      </c>
      <c r="B569" t="str">
        <f t="shared" si="8"/>
        <v xml:space="preserve">§20.1.2.3). class (CSS Reference) Specifies a </v>
      </c>
    </row>
    <row r="570" spans="1:2" hidden="1" x14ac:dyDescent="0.25">
      <c r="A570" t="s">
        <v>208</v>
      </c>
      <c r="B570" t="str">
        <f t="shared" si="8"/>
        <v xml:space="preserve">§20.1.2.5). cliptowrap (Clip to Wrapping Polygon) </v>
      </c>
    </row>
    <row r="571" spans="1:2" hidden="1" x14ac:dyDescent="0.25">
      <c r="A571" t="s">
        <v>209</v>
      </c>
      <c r="B571" t="str">
        <f t="shared" si="8"/>
        <v xml:space="preserve">§20.1.2.5). connectortype (Shape Connector Type) Namespace: </v>
      </c>
    </row>
    <row r="572" spans="1:2" hidden="1" x14ac:dyDescent="0.25">
      <c r="A572" t="s">
        <v>210</v>
      </c>
      <c r="B572" t="str">
        <f t="shared" si="8"/>
        <v xml:space="preserve">§19.2.3.7). coordorigin (Coordinate Space Origin) Specifies </v>
      </c>
    </row>
    <row r="573" spans="1:2" hidden="1" x14ac:dyDescent="0.25">
      <c r="A573" t="s">
        <v>292</v>
      </c>
      <c r="B573" t="str">
        <f t="shared" si="8"/>
        <v xml:space="preserve">§19.2.3.10). 586 cISO/IEC 2012 ¡V </v>
      </c>
    </row>
    <row r="574" spans="1:2" hidden="1" x14ac:dyDescent="0.25">
      <c r="A574" t="s">
        <v>212</v>
      </c>
      <c r="B574" t="str">
        <f t="shared" si="8"/>
        <v xml:space="preserve">§19.2.3.10). dgmnodekind (Diagram Node Identifier) Namespace: </v>
      </c>
    </row>
    <row r="575" spans="1:2" hidden="1" x14ac:dyDescent="0.25">
      <c r="A575" t="s">
        <v>293</v>
      </c>
      <c r="B575" t="str">
        <f t="shared" si="8"/>
        <v xml:space="preserve">§20.1.2.5). equationxml (Storage for Alternate Math </v>
      </c>
    </row>
    <row r="576" spans="1:2" hidden="1" x14ac:dyDescent="0.25">
      <c r="A576" t="s">
        <v>233</v>
      </c>
      <c r="B576" t="str">
        <f t="shared" si="8"/>
        <v xml:space="preserve">§20.1.2.3). filled (Shape Fill Toggle) Specifies </v>
      </c>
    </row>
    <row r="577" spans="1:2" hidden="1" x14ac:dyDescent="0.25">
      <c r="A577" t="s">
        <v>214</v>
      </c>
      <c r="B577" t="str">
        <f t="shared" si="8"/>
        <v xml:space="preserve">§20.1.2.5). forcedash (Force Dashed Outline) Namespace: </v>
      </c>
    </row>
    <row r="578" spans="1:2" hidden="1" x14ac:dyDescent="0.25">
      <c r="A578" t="s">
        <v>294</v>
      </c>
      <c r="B578" t="str">
        <f t="shared" si="8"/>
        <v>§20.1.2.5). gfxdata (Encoded Package) Namespace: urn:</v>
      </c>
    </row>
    <row r="579" spans="1:2" hidden="1" x14ac:dyDescent="0.25">
      <c r="A579" t="s">
        <v>295</v>
      </c>
      <c r="B579" t="str">
        <f t="shared" ref="B579:B642" si="9">RIGHT(A579,LEN(A579)-FIND("(",A579))</f>
        <v xml:space="preserve">§20.1.2.5). hralign (Horizontal Rule Alignment) Specifies </v>
      </c>
    </row>
    <row r="580" spans="1:2" hidden="1" x14ac:dyDescent="0.25">
      <c r="A580" t="s">
        <v>217</v>
      </c>
      <c r="B580" t="str">
        <f t="shared" si="9"/>
        <v xml:space="preserve">§19.2.3.16). href (Hyperlink Target) Specifies a </v>
      </c>
    </row>
    <row r="581" spans="1:2" hidden="1" x14ac:dyDescent="0.25">
      <c r="A581" t="s">
        <v>218</v>
      </c>
      <c r="B581" t="str">
        <f t="shared" si="9"/>
        <v xml:space="preserve">§20.1.2.5). hrpct (Horizontal Rule Length Percentage) </v>
      </c>
    </row>
    <row r="582" spans="1:2" hidden="1" x14ac:dyDescent="0.25">
      <c r="A582" t="s">
        <v>219</v>
      </c>
      <c r="B582" t="str">
        <f t="shared" si="9"/>
        <v xml:space="preserve">§20.1.2.5). id (Unique Identifier) Specifies a </v>
      </c>
    </row>
    <row r="583" spans="1:2" hidden="1" x14ac:dyDescent="0.25">
      <c r="A583" t="s">
        <v>220</v>
      </c>
      <c r="B583" t="str">
        <f t="shared" si="9"/>
        <v xml:space="preserve">§19.2.3.17). insetpen (Inset Border From Path) </v>
      </c>
    </row>
    <row r="584" spans="1:2" hidden="1" x14ac:dyDescent="0.25">
      <c r="A584" t="s">
        <v>222</v>
      </c>
      <c r="B584" t="str">
        <f t="shared" si="9"/>
        <v xml:space="preserve">§20.1.2.6). oleicon (Embedded Object Icon Toggle) </v>
      </c>
    </row>
    <row r="585" spans="1:2" hidden="1" x14ac:dyDescent="0.25">
      <c r="A585" t="s">
        <v>223</v>
      </c>
      <c r="B585" t="str">
        <f t="shared" si="9"/>
        <v xml:space="preserve">§20.1.2.5). oned (Shape Handle Toggle) Namespace: </v>
      </c>
    </row>
    <row r="586" spans="1:2" hidden="1" x14ac:dyDescent="0.25">
      <c r="A586" t="s">
        <v>224</v>
      </c>
      <c r="B586" t="str">
        <f t="shared" si="9"/>
        <v xml:space="preserve">§20.1.2.5). opacity (Fill Color Opacity) Specifies </v>
      </c>
    </row>
    <row r="587" spans="1:2" hidden="1" x14ac:dyDescent="0.25">
      <c r="A587" t="s">
        <v>225</v>
      </c>
      <c r="B587" t="str">
        <f t="shared" si="9"/>
        <v xml:space="preserve">§20.1.2.5). print (Print Toggle) Specifies whether </v>
      </c>
    </row>
    <row r="588" spans="1:2" hidden="1" x14ac:dyDescent="0.25">
      <c r="A588" t="s">
        <v>296</v>
      </c>
      <c r="B588" t="str">
        <f t="shared" si="9"/>
        <v xml:space="preserve">§20.1.2.5). regroupid (Regroup ID) Namespace: Specifies </v>
      </c>
    </row>
    <row r="589" spans="1:2" hidden="1" x14ac:dyDescent="0.25">
      <c r="A589" t="s">
        <v>227</v>
      </c>
      <c r="B589" t="str">
        <f t="shared" si="9"/>
        <v xml:space="preserve">§20.1.2.3). stroked (Shape Stroke Toggle) Specifies </v>
      </c>
    </row>
    <row r="590" spans="1:2" hidden="1" x14ac:dyDescent="0.25">
      <c r="A590" t="s">
        <v>228</v>
      </c>
      <c r="B590" t="str">
        <f t="shared" si="9"/>
        <v xml:space="preserve">§20.1.2.5). strokeweight (Shape Stroke Weight) Specifies </v>
      </c>
    </row>
    <row r="591" spans="1:2" hidden="1" x14ac:dyDescent="0.25">
      <c r="A591" t="s">
        <v>229</v>
      </c>
      <c r="B591" t="str">
        <f t="shared" si="9"/>
        <v xml:space="preserve">§20.1.2.5). userhidden (Hide Script Anchors) Namespace: </v>
      </c>
    </row>
    <row r="592" spans="1:2" hidden="1" x14ac:dyDescent="0.25">
      <c r="A592" t="s">
        <v>230</v>
      </c>
      <c r="B592" t="str">
        <f t="shared" si="9"/>
        <v xml:space="preserve">§20.1.2.5). wrapcoords (Shape Bounding Polygon) Specifies </v>
      </c>
    </row>
    <row r="593" spans="1:2" hidden="1" x14ac:dyDescent="0.25">
      <c r="A593" t="s">
        <v>200</v>
      </c>
      <c r="B593" t="str">
        <f t="shared" si="9"/>
        <v xml:space="preserve">§20.1.2.5). allowoverlap (Allow Shape Overlap) Namespace: </v>
      </c>
    </row>
    <row r="594" spans="1:2" hidden="1" x14ac:dyDescent="0.25">
      <c r="A594" t="s">
        <v>201</v>
      </c>
      <c r="B594" t="str">
        <f t="shared" si="9"/>
        <v xml:space="preserve">§20.1.2.5). alt (Alternate Text) Specifies alternative </v>
      </c>
    </row>
    <row r="595" spans="1:2" hidden="1" x14ac:dyDescent="0.25">
      <c r="A595" t="s">
        <v>202</v>
      </c>
      <c r="B595" t="str">
        <f t="shared" si="9"/>
        <v xml:space="preserve">§20.1.2.5). button (Button Behavior Toggle) Namespace: </v>
      </c>
    </row>
    <row r="596" spans="1:2" hidden="1" x14ac:dyDescent="0.25">
      <c r="A596" t="s">
        <v>203</v>
      </c>
      <c r="B596" t="str">
        <f t="shared" si="9"/>
        <v xml:space="preserve">§20.1.2.5). bwmode (Blackand-White Mode) Namespace: </v>
      </c>
    </row>
    <row r="597" spans="1:2" hidden="1" x14ac:dyDescent="0.25">
      <c r="A597" t="s">
        <v>231</v>
      </c>
      <c r="B597" t="str">
        <f t="shared" si="9"/>
        <v xml:space="preserve">§19.2.3.3). bwnormal (Normal Black-and-White </v>
      </c>
    </row>
    <row r="598" spans="1:2" hidden="1" x14ac:dyDescent="0.25">
      <c r="A598" t="s">
        <v>205</v>
      </c>
      <c r="B598" t="str">
        <f t="shared" si="9"/>
        <v xml:space="preserve">§19.2.3.3). bwpure (Pure Black-and-White </v>
      </c>
    </row>
    <row r="599" spans="1:2" hidden="1" x14ac:dyDescent="0.25">
      <c r="A599" t="s">
        <v>206</v>
      </c>
      <c r="B599" t="str">
        <f t="shared" si="9"/>
        <v xml:space="preserve">§19.2.3.3). chromakey (Image Transparency Color) Specifies </v>
      </c>
    </row>
    <row r="600" spans="1:2" hidden="1" x14ac:dyDescent="0.25">
      <c r="A600" t="s">
        <v>207</v>
      </c>
      <c r="B600" t="str">
        <f t="shared" si="9"/>
        <v xml:space="preserve">§20.1.2.3). class (CSS Reference) Specifies a </v>
      </c>
    </row>
    <row r="601" spans="1:2" hidden="1" x14ac:dyDescent="0.25">
      <c r="A601" t="s">
        <v>208</v>
      </c>
      <c r="B601" t="str">
        <f t="shared" si="9"/>
        <v xml:space="preserve">§20.1.2.5). cliptowrap (Clip to Wrapping Polygon) </v>
      </c>
    </row>
    <row r="602" spans="1:2" hidden="1" x14ac:dyDescent="0.25">
      <c r="A602" t="s">
        <v>209</v>
      </c>
      <c r="B602" t="str">
        <f t="shared" si="9"/>
        <v xml:space="preserve">§20.1.2.5). connectortype (Shape Connector Type) Namespace: </v>
      </c>
    </row>
    <row r="603" spans="1:2" hidden="1" x14ac:dyDescent="0.25">
      <c r="A603" t="s">
        <v>297</v>
      </c>
      <c r="B603" t="str">
        <f t="shared" si="9"/>
        <v xml:space="preserve">§19.2.3.7). coordorigin Specifies the coordinate of the </v>
      </c>
    </row>
    <row r="604" spans="1:2" hidden="1" x14ac:dyDescent="0.25">
      <c r="A604" t="s">
        <v>211</v>
      </c>
      <c r="B604" t="str">
        <f t="shared" si="9"/>
        <v xml:space="preserve">§19.2.3.10). dgmlayoutmru (Diagram Node Recent Layout </v>
      </c>
    </row>
    <row r="605" spans="1:2" hidden="1" x14ac:dyDescent="0.25">
      <c r="A605" t="s">
        <v>212</v>
      </c>
      <c r="B605" t="str">
        <f t="shared" si="9"/>
        <v xml:space="preserve">§19.2.3.10). dgmnodekind (Diagram Node Identifier) Namespace: </v>
      </c>
    </row>
    <row r="606" spans="1:2" hidden="1" x14ac:dyDescent="0.25">
      <c r="A606" t="s">
        <v>238</v>
      </c>
      <c r="B606" t="str">
        <f t="shared" si="9"/>
        <v xml:space="preserve">§20.1.2.5). fillcolor (Fill Color) Specifies the </v>
      </c>
    </row>
    <row r="607" spans="1:2" hidden="1" x14ac:dyDescent="0.25">
      <c r="A607" t="s">
        <v>233</v>
      </c>
      <c r="B607" t="str">
        <f t="shared" si="9"/>
        <v xml:space="preserve">§20.1.2.3). filled (Shape Fill Toggle) Specifies </v>
      </c>
    </row>
    <row r="608" spans="1:2" hidden="1" x14ac:dyDescent="0.25">
      <c r="A608" t="s">
        <v>298</v>
      </c>
      <c r="B608" t="str">
        <f t="shared" si="9"/>
        <v xml:space="preserve">§20.1.2.5). 616 cISO/IEC 2012 ¡V </v>
      </c>
    </row>
    <row r="609" spans="1:2" hidden="1" x14ac:dyDescent="0.25">
      <c r="A609" t="s">
        <v>215</v>
      </c>
      <c r="B609" t="str">
        <f t="shared" si="9"/>
        <v xml:space="preserve">§20.1.2.5). hr (Horizontal Rule Toggle) Namespace: </v>
      </c>
    </row>
    <row r="610" spans="1:2" hidden="1" x14ac:dyDescent="0.25">
      <c r="A610" t="s">
        <v>240</v>
      </c>
      <c r="B610" t="str">
        <f t="shared" si="9"/>
        <v xml:space="preserve">§20.1.2.5). hralign (Horizontal Rule Alignment) Namespace: </v>
      </c>
    </row>
    <row r="611" spans="1:2" hidden="1" x14ac:dyDescent="0.25">
      <c r="A611" t="s">
        <v>217</v>
      </c>
      <c r="B611" t="str">
        <f t="shared" si="9"/>
        <v xml:space="preserve">§19.2.3.16). href (Hyperlink Target) Specifies a </v>
      </c>
    </row>
    <row r="612" spans="1:2" hidden="1" x14ac:dyDescent="0.25">
      <c r="A612" t="s">
        <v>218</v>
      </c>
      <c r="B612" t="str">
        <f t="shared" si="9"/>
        <v xml:space="preserve">§20.1.2.5). hrpct (Horizontal Rule Length Percentage) </v>
      </c>
    </row>
    <row r="613" spans="1:2" hidden="1" x14ac:dyDescent="0.25">
      <c r="A613" t="s">
        <v>219</v>
      </c>
      <c r="B613" t="str">
        <f t="shared" si="9"/>
        <v xml:space="preserve">§20.1.2.5). id (Unique Identifier) Specifies a </v>
      </c>
    </row>
    <row r="614" spans="1:2" hidden="1" x14ac:dyDescent="0.25">
      <c r="A614" t="s">
        <v>220</v>
      </c>
      <c r="B614" t="str">
        <f t="shared" si="9"/>
        <v xml:space="preserve">§19.2.3.17). insetpen (Inset Border From Path) </v>
      </c>
    </row>
    <row r="615" spans="1:2" hidden="1" x14ac:dyDescent="0.25">
      <c r="A615" t="s">
        <v>299</v>
      </c>
      <c r="B615" t="str">
        <f t="shared" si="9"/>
        <v xml:space="preserve">§20.1.2.5). master (Master Element Toggle) Namespace: </v>
      </c>
    </row>
    <row r="616" spans="1:2" hidden="1" x14ac:dyDescent="0.25">
      <c r="A616" t="s">
        <v>222</v>
      </c>
      <c r="B616" t="str">
        <f t="shared" si="9"/>
        <v xml:space="preserve">§20.1.2.6). oleicon (Embedded Object Icon Toggle) </v>
      </c>
    </row>
    <row r="617" spans="1:2" hidden="1" x14ac:dyDescent="0.25">
      <c r="A617" t="s">
        <v>223</v>
      </c>
      <c r="B617" t="str">
        <f t="shared" si="9"/>
        <v xml:space="preserve">§20.1.2.5). oned (Shape Handle Toggle) Namespace: </v>
      </c>
    </row>
    <row r="618" spans="1:2" hidden="1" x14ac:dyDescent="0.25">
      <c r="A618" t="s">
        <v>224</v>
      </c>
      <c r="B618" t="str">
        <f t="shared" si="9"/>
        <v xml:space="preserve">§20.1.2.5). opacity (Fill Color Opacity) Specifies </v>
      </c>
    </row>
    <row r="619" spans="1:2" hidden="1" x14ac:dyDescent="0.25">
      <c r="A619" t="s">
        <v>225</v>
      </c>
      <c r="B619" t="str">
        <f t="shared" si="9"/>
        <v xml:space="preserve">§20.1.2.5). print (Print Toggle) Specifies whether </v>
      </c>
    </row>
    <row r="620" spans="1:2" hidden="1" x14ac:dyDescent="0.25">
      <c r="A620" t="s">
        <v>226</v>
      </c>
      <c r="B620" t="str">
        <f t="shared" si="9"/>
        <v>§20.1.2.5). regroupid (Regroup ID) Namespace: urn:</v>
      </c>
    </row>
    <row r="621" spans="1:2" hidden="1" x14ac:dyDescent="0.25">
      <c r="A621" t="s">
        <v>227</v>
      </c>
      <c r="B621" t="str">
        <f t="shared" si="9"/>
        <v xml:space="preserve">§20.1.2.3). stroked (Shape Stroke Toggle) Specifies </v>
      </c>
    </row>
    <row r="622" spans="1:2" hidden="1" x14ac:dyDescent="0.25">
      <c r="A622" t="s">
        <v>228</v>
      </c>
      <c r="B622" t="str">
        <f t="shared" si="9"/>
        <v xml:space="preserve">§20.1.2.5). strokeweight (Shape Stroke Weight) Specifies </v>
      </c>
    </row>
    <row r="623" spans="1:2" hidden="1" x14ac:dyDescent="0.25">
      <c r="A623" t="s">
        <v>229</v>
      </c>
      <c r="B623" t="str">
        <f t="shared" si="9"/>
        <v xml:space="preserve">§20.1.2.5). userhidden (Hide Script Anchors) Namespace: </v>
      </c>
    </row>
    <row r="624" spans="1:2" hidden="1" x14ac:dyDescent="0.25">
      <c r="A624" t="s">
        <v>230</v>
      </c>
      <c r="B624" t="str">
        <f t="shared" si="9"/>
        <v xml:space="preserve">§20.1.2.5). wrapcoords (Shape Bounding Polygon) Specifies </v>
      </c>
    </row>
    <row r="625" spans="1:2" hidden="1" x14ac:dyDescent="0.25">
      <c r="A625" t="s">
        <v>300</v>
      </c>
      <c r="B625" t="str">
        <f t="shared" si="9"/>
        <v xml:space="preserve">§20.1.2.3). color2 (Stroke Alternate Pattern Color) </v>
      </c>
    </row>
    <row r="626" spans="1:2" hidden="1" x14ac:dyDescent="0.25">
      <c r="A626" t="s">
        <v>301</v>
      </c>
      <c r="B626" t="str">
        <f t="shared" si="9"/>
        <v xml:space="preserve">§20.1.2.3). dashstyle (Stroke Dash Pattern) Specifies </v>
      </c>
    </row>
    <row r="627" spans="1:2" hidden="1" x14ac:dyDescent="0.25">
      <c r="A627" t="s">
        <v>302</v>
      </c>
      <c r="B627" t="str">
        <f t="shared" si="9"/>
        <v xml:space="preserve">§19.1.3.7). endarrowwidth (Line End Arrowhead Width) </v>
      </c>
    </row>
    <row r="628" spans="1:2" hidden="1" x14ac:dyDescent="0.25">
      <c r="A628" t="s">
        <v>303</v>
      </c>
      <c r="B628" t="str">
        <f t="shared" si="9"/>
        <v xml:space="preserve">§19.1.3.9). endcap (Line End Cap) Specifies </v>
      </c>
    </row>
    <row r="629" spans="1:2" hidden="1" x14ac:dyDescent="0.25">
      <c r="A629" t="s">
        <v>304</v>
      </c>
      <c r="B629" t="str">
        <f t="shared" si="9"/>
        <v xml:space="preserve">§19.1.3.10). filltype (Stroke Image Style) Specifies </v>
      </c>
    </row>
    <row r="630" spans="1:2" hidden="1" x14ac:dyDescent="0.25">
      <c r="A630" t="s">
        <v>305</v>
      </c>
      <c r="B630" t="str">
        <f t="shared" si="9"/>
        <v xml:space="preserve">§19.1.3.4). forcedash (Force Dashed Outline) Namespace: </v>
      </c>
    </row>
    <row r="631" spans="1:2" hidden="1" x14ac:dyDescent="0.25">
      <c r="A631" t="s">
        <v>306</v>
      </c>
      <c r="B631" t="str">
        <f t="shared" si="9"/>
        <v xml:space="preserve">§20.1.2.5). href (Original Image Reference) Namespace: </v>
      </c>
    </row>
    <row r="632" spans="1:2" x14ac:dyDescent="0.25">
      <c r="A632" t="s">
        <v>269</v>
      </c>
      <c r="B632" t="str">
        <f t="shared" si="9"/>
        <v xml:space="preserve">Part 1, §22.8.2.1). id (Unique Identifier) </v>
      </c>
    </row>
    <row r="633" spans="1:2" hidden="1" x14ac:dyDescent="0.25">
      <c r="A633" t="s">
        <v>307</v>
      </c>
      <c r="B633" t="str">
        <f t="shared" si="9"/>
        <v xml:space="preserve">§20.1.2.5). imageaspect (Stroke Image Aspect Ratio) </v>
      </c>
    </row>
    <row r="634" spans="1:2" hidden="1" x14ac:dyDescent="0.25">
      <c r="A634" t="s">
        <v>308</v>
      </c>
      <c r="B634" t="str">
        <f t="shared" si="9"/>
        <v xml:space="preserve">§19.1.3.5). imagesize (Stroke Image Size) Specifies </v>
      </c>
    </row>
    <row r="635" spans="1:2" hidden="1" x14ac:dyDescent="0.25">
      <c r="A635" t="s">
        <v>309</v>
      </c>
      <c r="B635" t="str">
        <f t="shared" si="9"/>
        <v xml:space="preserve">§20.1.2.5). joinstyle (Line End Join Style) </v>
      </c>
    </row>
    <row r="636" spans="1:2" hidden="1" x14ac:dyDescent="0.25">
      <c r="A636" t="s">
        <v>310</v>
      </c>
      <c r="B636" t="str">
        <f t="shared" si="9"/>
        <v xml:space="preserve">§19.1.3.11). linestyle (Stroke Line Style) Specifies </v>
      </c>
    </row>
    <row r="637" spans="1:2" hidden="1" x14ac:dyDescent="0.25">
      <c r="A637" t="s">
        <v>311</v>
      </c>
      <c r="B637" t="str">
        <f t="shared" si="9"/>
        <v xml:space="preserve">§19.1.3.12). miterlimit (Miter Joint Limit) Specifies </v>
      </c>
    </row>
    <row r="638" spans="1:2" hidden="1" x14ac:dyDescent="0.25">
      <c r="A638" t="s">
        <v>312</v>
      </c>
      <c r="B638" t="str">
        <f t="shared" si="9"/>
        <v xml:space="preserve">§20.1.2.5). 644 cISO/IEC 2012 ¡V </v>
      </c>
    </row>
    <row r="639" spans="1:2" x14ac:dyDescent="0.25">
      <c r="A639" t="s">
        <v>313</v>
      </c>
      <c r="B639" t="str">
        <f t="shared" si="9"/>
        <v xml:space="preserve">Part 1, §22.8.2.1). src (Stroke Image </v>
      </c>
    </row>
    <row r="640" spans="1:2" hidden="1" x14ac:dyDescent="0.25">
      <c r="A640" t="s">
        <v>314</v>
      </c>
      <c r="B640" t="str">
        <f t="shared" si="9"/>
        <v xml:space="preserve">§19.1.3.8). startarrowlength (Line Start Arrowhead Length) </v>
      </c>
    </row>
    <row r="641" spans="1:2" hidden="1" x14ac:dyDescent="0.25">
      <c r="A641" t="s">
        <v>315</v>
      </c>
      <c r="B641" t="str">
        <f t="shared" si="9"/>
        <v xml:space="preserve">§19.1.3.7). startarrowwidth (Line Start Arrowhead Width) </v>
      </c>
    </row>
    <row r="642" spans="1:2" hidden="1" x14ac:dyDescent="0.25">
      <c r="A642" t="s">
        <v>316</v>
      </c>
      <c r="B642" t="str">
        <f t="shared" si="9"/>
        <v>§19.1.3.9). title (Stroke Title) Namespace: urn:</v>
      </c>
    </row>
    <row r="643" spans="1:2" hidden="1" x14ac:dyDescent="0.25">
      <c r="A643" t="s">
        <v>317</v>
      </c>
      <c r="B643" t="str">
        <f t="shared" ref="B643:B706" si="10">RIGHT(A643,LEN(A643)-FIND("(",A643))</f>
        <v xml:space="preserve">§19.2.3.17). singleclick (Text Box Single-Click </v>
      </c>
    </row>
    <row r="644" spans="1:2" hidden="1" x14ac:dyDescent="0.25">
      <c r="A644" t="s">
        <v>318</v>
      </c>
      <c r="B644" t="str">
        <f t="shared" si="10"/>
        <v xml:space="preserve">§20.1.2.5). style (Shape Styling Properties) Specifies </v>
      </c>
    </row>
    <row r="645" spans="1:2" hidden="1" x14ac:dyDescent="0.25">
      <c r="A645" t="s">
        <v>319</v>
      </c>
      <c r="B645" t="str">
        <f t="shared" si="10"/>
        <v xml:space="preserve">§20.1.2.5). fitshape (Shape Fit Toggle) Specifies </v>
      </c>
    </row>
    <row r="646" spans="1:2" hidden="1" x14ac:dyDescent="0.25">
      <c r="A646" t="s">
        <v>219</v>
      </c>
      <c r="B646" t="str">
        <f t="shared" si="10"/>
        <v xml:space="preserve">§20.1.2.5). id (Unique Identifier) Specifies a </v>
      </c>
    </row>
    <row r="647" spans="1:2" hidden="1" x14ac:dyDescent="0.25">
      <c r="A647" t="s">
        <v>320</v>
      </c>
      <c r="B647" t="str">
        <f t="shared" si="10"/>
        <v xml:space="preserve">§20.1.2.5). string (Text Path Text) Specifies </v>
      </c>
    </row>
    <row r="648" spans="1:2" hidden="1" x14ac:dyDescent="0.25">
      <c r="A648" t="s">
        <v>321</v>
      </c>
      <c r="B648" t="str">
        <f t="shared" si="10"/>
        <v xml:space="preserve">§20.1.2.5). xscale (Text XScaling) Specifies whether </v>
      </c>
    </row>
    <row r="649" spans="1:2" hidden="1" x14ac:dyDescent="0.25">
      <c r="A649" t="s">
        <v>322</v>
      </c>
      <c r="B649" t="str">
        <f t="shared" si="10"/>
        <v xml:space="preserve">§20.1.2.5). [Note: The W3C XML Schema </v>
      </c>
    </row>
    <row r="650" spans="1:2" hidden="1" x14ac:dyDescent="0.25">
      <c r="A650" t="s">
        <v>300</v>
      </c>
      <c r="B650" t="str">
        <f t="shared" si="10"/>
        <v xml:space="preserve">§20.1.2.3). color2 (Stroke Alternate Pattern Color) </v>
      </c>
    </row>
    <row r="651" spans="1:2" hidden="1" x14ac:dyDescent="0.25">
      <c r="A651" t="s">
        <v>301</v>
      </c>
      <c r="B651" t="str">
        <f t="shared" si="10"/>
        <v xml:space="preserve">§20.1.2.3). dashstyle (Stroke Dash Pattern) Specifies </v>
      </c>
    </row>
    <row r="652" spans="1:2" hidden="1" x14ac:dyDescent="0.25">
      <c r="A652" t="s">
        <v>323</v>
      </c>
      <c r="B652" t="str">
        <f t="shared" si="10"/>
        <v xml:space="preserve">§19.1.3.8). endarrowlength (Line End Arrowhead Length) </v>
      </c>
    </row>
    <row r="653" spans="1:2" hidden="1" x14ac:dyDescent="0.25">
      <c r="A653" t="s">
        <v>302</v>
      </c>
      <c r="B653" t="str">
        <f t="shared" si="10"/>
        <v xml:space="preserve">§19.1.3.7). endarrowwidth (Line End Arrowhead Width) </v>
      </c>
    </row>
    <row r="654" spans="1:2" hidden="1" x14ac:dyDescent="0.25">
      <c r="A654" t="s">
        <v>303</v>
      </c>
      <c r="B654" t="str">
        <f t="shared" si="10"/>
        <v xml:space="preserve">§19.1.3.9). endcap (Line End Cap) Specifies </v>
      </c>
    </row>
    <row r="655" spans="1:2" hidden="1" x14ac:dyDescent="0.25">
      <c r="A655" t="s">
        <v>324</v>
      </c>
      <c r="B655" t="str">
        <f t="shared" si="10"/>
        <v xml:space="preserve">§19.1.3.10). ext (VML Extension Handling Behavior) </v>
      </c>
    </row>
    <row r="656" spans="1:2" hidden="1" x14ac:dyDescent="0.25">
      <c r="A656" t="s">
        <v>325</v>
      </c>
      <c r="B656" t="str">
        <f t="shared" si="10"/>
        <v xml:space="preserve">§19.1.3.2). filltype (Stroke Image Style) Specifies </v>
      </c>
    </row>
    <row r="657" spans="1:2" hidden="1" x14ac:dyDescent="0.25">
      <c r="A657" t="s">
        <v>326</v>
      </c>
      <c r="B657" t="str">
        <f t="shared" si="10"/>
        <v xml:space="preserve">§19.1.3.4). forcedash (Force Dashed Outline) Specifies </v>
      </c>
    </row>
    <row r="658" spans="1:2" hidden="1" x14ac:dyDescent="0.25">
      <c r="A658" t="s">
        <v>327</v>
      </c>
      <c r="B658" t="str">
        <f t="shared" si="10"/>
        <v xml:space="preserve">§20.1.2.5). href (Original Image Reference) Specifies </v>
      </c>
    </row>
    <row r="659" spans="1:2" hidden="1" x14ac:dyDescent="0.25">
      <c r="A659" t="s">
        <v>307</v>
      </c>
      <c r="B659" t="str">
        <f t="shared" si="10"/>
        <v xml:space="preserve">§20.1.2.5). imageaspect (Stroke Image Aspect Ratio) </v>
      </c>
    </row>
    <row r="660" spans="1:2" hidden="1" x14ac:dyDescent="0.25">
      <c r="A660" t="s">
        <v>308</v>
      </c>
      <c r="B660" t="str">
        <f t="shared" si="10"/>
        <v xml:space="preserve">§19.1.3.5). imagesize (Stroke Image Size) Specifies </v>
      </c>
    </row>
    <row r="661" spans="1:2" hidden="1" x14ac:dyDescent="0.25">
      <c r="A661" t="s">
        <v>328</v>
      </c>
      <c r="B661" t="str">
        <f t="shared" si="10"/>
        <v xml:space="preserve">§20.1.2.5). joinstyle (Line End Join Style)) </v>
      </c>
    </row>
    <row r="662" spans="1:2" hidden="1" x14ac:dyDescent="0.25">
      <c r="A662" t="s">
        <v>310</v>
      </c>
      <c r="B662" t="str">
        <f t="shared" si="10"/>
        <v xml:space="preserve">§19.1.3.11). linestyle (Stroke Line Style) Specifies </v>
      </c>
    </row>
    <row r="663" spans="1:2" hidden="1" x14ac:dyDescent="0.25">
      <c r="A663" t="s">
        <v>311</v>
      </c>
      <c r="B663" t="str">
        <f t="shared" si="10"/>
        <v xml:space="preserve">§19.1.3.12). miterlimit (Miter Joint Limit) Specifies </v>
      </c>
    </row>
    <row r="664" spans="1:2" hidden="1" x14ac:dyDescent="0.25">
      <c r="A664" t="s">
        <v>329</v>
      </c>
      <c r="B664" t="str">
        <f t="shared" si="10"/>
        <v xml:space="preserve">§20.1.2.5). opacity (Stroke Opacity) Specifies the </v>
      </c>
    </row>
    <row r="665" spans="1:2" hidden="1" x14ac:dyDescent="0.25">
      <c r="A665" t="s">
        <v>314</v>
      </c>
      <c r="B665" t="str">
        <f t="shared" si="10"/>
        <v xml:space="preserve">§19.1.3.8). startarrowlength (Line Start Arrowhead Length) </v>
      </c>
    </row>
    <row r="666" spans="1:2" hidden="1" x14ac:dyDescent="0.25">
      <c r="A666" t="s">
        <v>315</v>
      </c>
      <c r="B666" t="str">
        <f t="shared" si="10"/>
        <v xml:space="preserve">§19.1.3.7). startarrowwidth (Line Start Arrowhead Width) </v>
      </c>
    </row>
    <row r="667" spans="1:2" hidden="1" x14ac:dyDescent="0.25">
      <c r="A667" t="s">
        <v>330</v>
      </c>
      <c r="B667" t="str">
        <f t="shared" si="10"/>
        <v xml:space="preserve">§19.1.3.9). title (Stroke Title) Specifies the </v>
      </c>
    </row>
    <row r="668" spans="1:2" hidden="1" x14ac:dyDescent="0.25">
      <c r="A668" t="s">
        <v>331</v>
      </c>
      <c r="B668" t="str">
        <f t="shared" si="10"/>
        <v xml:space="preserve">§20.1.2.5). angle (Callout angle) Specifies the </v>
      </c>
    </row>
    <row r="669" spans="1:2" hidden="1" x14ac:dyDescent="0.25">
      <c r="A669" t="s">
        <v>332</v>
      </c>
      <c r="B669" t="str">
        <f t="shared" si="10"/>
        <v xml:space="preserve">§19.2.3.2). distance (Callout drop distance) Specifies </v>
      </c>
    </row>
    <row r="670" spans="1:2" hidden="1" x14ac:dyDescent="0.25">
      <c r="A670" t="s">
        <v>333</v>
      </c>
      <c r="B670" t="str">
        <f t="shared" si="10"/>
        <v xml:space="preserve">§19.2.3.4). cISO/IEC 2012 ¡V All </v>
      </c>
    </row>
    <row r="671" spans="1:2" hidden="1" x14ac:dyDescent="0.25">
      <c r="A671" t="s">
        <v>334</v>
      </c>
      <c r="B671" t="str">
        <f t="shared" si="10"/>
        <v xml:space="preserve">§20.1.2.5). ext (VML Extension Handling Behavior) </v>
      </c>
    </row>
    <row r="672" spans="1:2" hidden="1" x14ac:dyDescent="0.25">
      <c r="A672" t="s">
        <v>335</v>
      </c>
      <c r="B672" t="str">
        <f t="shared" si="10"/>
        <v xml:space="preserve">§19.1.3.2). gap (Callout gap) Specifies the </v>
      </c>
    </row>
    <row r="673" spans="1:2" hidden="1" x14ac:dyDescent="0.25">
      <c r="A673" t="s">
        <v>336</v>
      </c>
      <c r="B673" t="str">
        <f t="shared" si="10"/>
        <v xml:space="preserve">§20.1.2.5). minusx (Callout flip x) Specifies </v>
      </c>
    </row>
    <row r="674" spans="1:2" hidden="1" x14ac:dyDescent="0.25">
      <c r="A674" t="s">
        <v>337</v>
      </c>
      <c r="B674" t="str">
        <f t="shared" si="10"/>
        <v xml:space="preserve">§20.1.2.5). minusy (Callout flip y) Specifies </v>
      </c>
    </row>
    <row r="675" spans="1:2" hidden="1" x14ac:dyDescent="0.25">
      <c r="A675" t="s">
        <v>338</v>
      </c>
      <c r="B675" t="str">
        <f t="shared" si="10"/>
        <v xml:space="preserve">§20.1.2.5). on (Callout toggle) Specifies whether </v>
      </c>
    </row>
    <row r="676" spans="1:2" hidden="1" x14ac:dyDescent="0.25">
      <c r="A676" t="s">
        <v>339</v>
      </c>
      <c r="B676" t="str">
        <f t="shared" si="10"/>
        <v xml:space="preserve">§20.1.2.5). textborder (Callout text border toggle) </v>
      </c>
    </row>
    <row r="677" spans="1:2" hidden="1" x14ac:dyDescent="0.25">
      <c r="A677" t="s">
        <v>340</v>
      </c>
      <c r="B677" t="str">
        <f t="shared" si="10"/>
        <v xml:space="preserve">§20.1.2.5). type (Callout type) Specifies the </v>
      </c>
    </row>
    <row r="678" spans="1:2" hidden="1" x14ac:dyDescent="0.25">
      <c r="A678" t="s">
        <v>341</v>
      </c>
      <c r="B678" t="str">
        <f t="shared" si="10"/>
        <v xml:space="preserve">§19.1.3.2). extrusioncolor The default color associated with </v>
      </c>
    </row>
    <row r="679" spans="1:2" hidden="1" x14ac:dyDescent="0.25">
      <c r="A679" t="s">
        <v>342</v>
      </c>
      <c r="B679" t="str">
        <f t="shared" si="10"/>
        <v xml:space="preserve">§20.1.2.3). fillcolor (Default fill color) The </v>
      </c>
    </row>
    <row r="680" spans="1:2" hidden="1" x14ac:dyDescent="0.25">
      <c r="A680" t="s">
        <v>343</v>
      </c>
      <c r="B680" t="str">
        <f t="shared" si="10"/>
        <v xml:space="preserve">§20.1.2.3). shadowcolor (Default shadow color) The </v>
      </c>
    </row>
    <row r="681" spans="1:2" hidden="1" x14ac:dyDescent="0.25">
      <c r="A681" t="s">
        <v>344</v>
      </c>
      <c r="B681" t="str">
        <f t="shared" si="10"/>
        <v xml:space="preserve">§20.1.2.3). strokecolor (Default stroke color) The </v>
      </c>
    </row>
    <row r="682" spans="1:2" hidden="1" x14ac:dyDescent="0.25">
      <c r="A682" t="s">
        <v>345</v>
      </c>
      <c r="B682" t="str">
        <f t="shared" si="10"/>
        <v xml:space="preserve">§20.1.2.3). [Note: The W3C XML Schema </v>
      </c>
    </row>
    <row r="683" spans="1:2" hidden="1" x14ac:dyDescent="0.25">
      <c r="A683" t="s">
        <v>346</v>
      </c>
      <c r="B683" t="str">
        <f t="shared" si="10"/>
        <v xml:space="preserve">§20.1.2.3) for a full description. [Example: </v>
      </c>
    </row>
    <row r="684" spans="1:2" hidden="1" x14ac:dyDescent="0.25">
      <c r="A684" t="s">
        <v>347</v>
      </c>
      <c r="B684" t="str">
        <f t="shared" si="10"/>
        <v xml:space="preserve">§19.1.3.2). [Note: The W3C XML Schema </v>
      </c>
    </row>
    <row r="685" spans="1:2" hidden="1" x14ac:dyDescent="0.25">
      <c r="A685" t="s">
        <v>300</v>
      </c>
      <c r="B685" t="str">
        <f t="shared" si="10"/>
        <v xml:space="preserve">§20.1.2.3). color2 (Stroke Alternate Pattern Color) </v>
      </c>
    </row>
    <row r="686" spans="1:2" hidden="1" x14ac:dyDescent="0.25">
      <c r="A686" t="s">
        <v>301</v>
      </c>
      <c r="B686" t="str">
        <f t="shared" si="10"/>
        <v xml:space="preserve">§20.1.2.3). dashstyle (Stroke Dash Pattern) Specifies </v>
      </c>
    </row>
    <row r="687" spans="1:2" hidden="1" x14ac:dyDescent="0.25">
      <c r="A687" t="s">
        <v>323</v>
      </c>
      <c r="B687" t="str">
        <f t="shared" si="10"/>
        <v xml:space="preserve">§19.1.3.8). endarrowlength (Line End Arrowhead Length) </v>
      </c>
    </row>
    <row r="688" spans="1:2" hidden="1" x14ac:dyDescent="0.25">
      <c r="A688" t="s">
        <v>302</v>
      </c>
      <c r="B688" t="str">
        <f t="shared" si="10"/>
        <v xml:space="preserve">§19.1.3.7). endarrowwidth (Line End Arrowhead Width) </v>
      </c>
    </row>
    <row r="689" spans="1:2" hidden="1" x14ac:dyDescent="0.25">
      <c r="A689" t="s">
        <v>303</v>
      </c>
      <c r="B689" t="str">
        <f t="shared" si="10"/>
        <v xml:space="preserve">§19.1.3.9). endcap (Line End Cap) Specifies </v>
      </c>
    </row>
    <row r="690" spans="1:2" hidden="1" x14ac:dyDescent="0.25">
      <c r="A690" t="s">
        <v>324</v>
      </c>
      <c r="B690" t="str">
        <f t="shared" si="10"/>
        <v xml:space="preserve">§19.1.3.10). ext (VML Extension Handling Behavior) </v>
      </c>
    </row>
    <row r="691" spans="1:2" hidden="1" x14ac:dyDescent="0.25">
      <c r="A691" t="s">
        <v>325</v>
      </c>
      <c r="B691" t="str">
        <f t="shared" si="10"/>
        <v xml:space="preserve">§19.1.3.2). filltype (Stroke Image Style) Specifies </v>
      </c>
    </row>
    <row r="692" spans="1:2" hidden="1" x14ac:dyDescent="0.25">
      <c r="A692" t="s">
        <v>326</v>
      </c>
      <c r="B692" t="str">
        <f t="shared" si="10"/>
        <v xml:space="preserve">§19.1.3.4). forcedash (Force Dashed Outline) Specifies </v>
      </c>
    </row>
    <row r="693" spans="1:2" hidden="1" x14ac:dyDescent="0.25">
      <c r="A693" t="s">
        <v>327</v>
      </c>
      <c r="B693" t="str">
        <f t="shared" si="10"/>
        <v xml:space="preserve">§20.1.2.5). href (Original Image Reference) Specifies </v>
      </c>
    </row>
    <row r="694" spans="1:2" hidden="1" x14ac:dyDescent="0.25">
      <c r="A694" t="s">
        <v>348</v>
      </c>
      <c r="B694" t="str">
        <f t="shared" si="10"/>
        <v xml:space="preserve">§20.1.2.5). 706 cISO/IEC 2012 ¡V </v>
      </c>
    </row>
    <row r="695" spans="1:2" hidden="1" x14ac:dyDescent="0.25">
      <c r="A695" t="s">
        <v>308</v>
      </c>
      <c r="B695" t="str">
        <f t="shared" si="10"/>
        <v xml:space="preserve">§19.1.3.5). imagesize (Stroke Image Size) Specifies </v>
      </c>
    </row>
    <row r="696" spans="1:2" hidden="1" x14ac:dyDescent="0.25">
      <c r="A696" t="s">
        <v>328</v>
      </c>
      <c r="B696" t="str">
        <f t="shared" si="10"/>
        <v xml:space="preserve">§20.1.2.5). joinstyle (Line End Join Style)) </v>
      </c>
    </row>
    <row r="697" spans="1:2" hidden="1" x14ac:dyDescent="0.25">
      <c r="A697" t="s">
        <v>310</v>
      </c>
      <c r="B697" t="str">
        <f t="shared" si="10"/>
        <v xml:space="preserve">§19.1.3.11). linestyle (Stroke Line Style) Specifies </v>
      </c>
    </row>
    <row r="698" spans="1:2" hidden="1" x14ac:dyDescent="0.25">
      <c r="A698" t="s">
        <v>311</v>
      </c>
      <c r="B698" t="str">
        <f t="shared" si="10"/>
        <v xml:space="preserve">§19.1.3.12). miterlimit (Miter Joint Limit) Specifies </v>
      </c>
    </row>
    <row r="699" spans="1:2" hidden="1" x14ac:dyDescent="0.25">
      <c r="A699" t="s">
        <v>329</v>
      </c>
      <c r="B699" t="str">
        <f t="shared" si="10"/>
        <v xml:space="preserve">§20.1.2.5). opacity (Stroke Opacity) Specifies the </v>
      </c>
    </row>
    <row r="700" spans="1:2" hidden="1" x14ac:dyDescent="0.25">
      <c r="A700" t="s">
        <v>314</v>
      </c>
      <c r="B700" t="str">
        <f t="shared" si="10"/>
        <v xml:space="preserve">§19.1.3.8). startarrowlength (Line Start Arrowhead Length) </v>
      </c>
    </row>
    <row r="701" spans="1:2" hidden="1" x14ac:dyDescent="0.25">
      <c r="A701" t="s">
        <v>315</v>
      </c>
      <c r="B701" t="str">
        <f t="shared" si="10"/>
        <v xml:space="preserve">§19.1.3.7). startarrowwidth (Line Start Arrowhead Width) </v>
      </c>
    </row>
    <row r="702" spans="1:2" hidden="1" x14ac:dyDescent="0.25">
      <c r="A702" t="s">
        <v>349</v>
      </c>
      <c r="B702" t="str">
        <f t="shared" si="10"/>
        <v xml:space="preserve">§19.1.3.9). cISO/IEC 2012 ¡V All </v>
      </c>
    </row>
    <row r="703" spans="1:2" hidden="1" x14ac:dyDescent="0.25">
      <c r="A703" t="s">
        <v>347</v>
      </c>
      <c r="B703" t="str">
        <f t="shared" si="10"/>
        <v xml:space="preserve">§19.1.3.2). [Note: The W3C XML Schema </v>
      </c>
    </row>
    <row r="704" spans="1:2" hidden="1" x14ac:dyDescent="0.25">
      <c r="A704" t="s">
        <v>284</v>
      </c>
      <c r="B704" t="str">
        <f t="shared" si="10"/>
        <v xml:space="preserve">§20.1.2.5). cISO/IEC 2012 ¡V All </v>
      </c>
    </row>
    <row r="705" spans="1:2" hidden="1" x14ac:dyDescent="0.25">
      <c r="A705" t="s">
        <v>350</v>
      </c>
      <c r="B705" t="str">
        <f t="shared" si="10"/>
        <v xml:space="preserve">§20.1.2.5). constrainbounds (Diagram Layout Extents) Specifies </v>
      </c>
    </row>
    <row r="706" spans="1:2" hidden="1" x14ac:dyDescent="0.25">
      <c r="A706" t="s">
        <v>351</v>
      </c>
      <c r="B706" t="str">
        <f t="shared" si="10"/>
        <v xml:space="preserve">§19.1.3.2). reverse (Diagram Reverse Direction) Specifies </v>
      </c>
    </row>
    <row r="707" spans="1:2" hidden="1" x14ac:dyDescent="0.25">
      <c r="A707" t="s">
        <v>322</v>
      </c>
      <c r="B707" t="str">
        <f t="shared" ref="B707:B770" si="11">RIGHT(A707,LEN(A707)-FIND("(",A707))</f>
        <v xml:space="preserve">§20.1.2.5). [Note: The W3C XML Schema </v>
      </c>
    </row>
    <row r="708" spans="1:2" hidden="1" x14ac:dyDescent="0.25">
      <c r="A708" t="s">
        <v>352</v>
      </c>
      <c r="B708" t="str">
        <f t="shared" si="11"/>
        <v xml:space="preserve">§19.2.3.1). [Note: The W3C XML Schema </v>
      </c>
    </row>
    <row r="709" spans="1:2" hidden="1" x14ac:dyDescent="0.25">
      <c r="A709" t="s">
        <v>353</v>
      </c>
      <c r="B709" t="str">
        <f t="shared" si="11"/>
        <v xml:space="preserve">§20.1.2.5). backdepth (Backward Extrusion Depth) Specifies </v>
      </c>
    </row>
    <row r="710" spans="1:2" hidden="1" x14ac:dyDescent="0.25">
      <c r="A710" t="s">
        <v>354</v>
      </c>
      <c r="B710" t="str">
        <f t="shared" si="11"/>
        <v xml:space="preserve">§20.1.2.3). colormode (Extrusion Color Mode) Specifies </v>
      </c>
    </row>
    <row r="711" spans="1:2" hidden="1" x14ac:dyDescent="0.25">
      <c r="A711" t="s">
        <v>355</v>
      </c>
      <c r="B711" t="str">
        <f t="shared" si="11"/>
        <v xml:space="preserve">§19.2.3.6). diffusity (Diffuse Reflection) Specifies the </v>
      </c>
    </row>
    <row r="712" spans="1:2" hidden="1" x14ac:dyDescent="0.25">
      <c r="A712" t="s">
        <v>356</v>
      </c>
      <c r="B712" t="str">
        <f t="shared" si="11"/>
        <v xml:space="preserve">§19.1.3.2). facet (Faceting Quality) Specifies the </v>
      </c>
    </row>
    <row r="713" spans="1:2" hidden="1" x14ac:dyDescent="0.25">
      <c r="A713" t="s">
        <v>357</v>
      </c>
      <c r="B713" t="str">
        <f t="shared" si="11"/>
        <v xml:space="preserve">§20.1.2.5). lightharsh (Primary Light Harshness Toggle) </v>
      </c>
    </row>
    <row r="714" spans="1:2" hidden="1" x14ac:dyDescent="0.25">
      <c r="A714" t="s">
        <v>358</v>
      </c>
      <c r="B714" t="str">
        <f t="shared" si="11"/>
        <v xml:space="preserve">§20.1.2.5). lightharsh2 (Secondary Light Harshness Toggle) </v>
      </c>
    </row>
    <row r="715" spans="1:2" hidden="1" x14ac:dyDescent="0.25">
      <c r="A715" t="s">
        <v>359</v>
      </c>
      <c r="B715" t="str">
        <f t="shared" si="11"/>
        <v xml:space="preserve">§20.1.2.5). lightlevel (Primary Light Intensity) Specifies </v>
      </c>
    </row>
    <row r="716" spans="1:2" hidden="1" x14ac:dyDescent="0.25">
      <c r="A716" t="s">
        <v>360</v>
      </c>
      <c r="B716" t="str">
        <f t="shared" si="11"/>
        <v xml:space="preserve">§20.1.2.5). metal (Metallic Surface Toggle) Specifies </v>
      </c>
    </row>
    <row r="717" spans="1:2" hidden="1" x14ac:dyDescent="0.25">
      <c r="A717" t="s">
        <v>361</v>
      </c>
      <c r="B717" t="str">
        <f t="shared" si="11"/>
        <v xml:space="preserve">§20.1.2.5). on (Extrusion Toggle) Specifies whether </v>
      </c>
    </row>
    <row r="718" spans="1:2" hidden="1" x14ac:dyDescent="0.25">
      <c r="A718" t="s">
        <v>362</v>
      </c>
      <c r="B718" t="str">
        <f t="shared" si="11"/>
        <v xml:space="preserve">§20.1.2.5). orientation (Rotation Axis) Specifies a </v>
      </c>
    </row>
    <row r="719" spans="1:2" hidden="1" x14ac:dyDescent="0.25">
      <c r="A719" t="s">
        <v>363</v>
      </c>
      <c r="B719" t="str">
        <f t="shared" si="11"/>
        <v xml:space="preserve">§19.2.3.11). render (Extrusion Render Mode) Specifies </v>
      </c>
    </row>
    <row r="720" spans="1:2" hidden="1" x14ac:dyDescent="0.25">
      <c r="A720" t="s">
        <v>364</v>
      </c>
      <c r="B720" t="str">
        <f t="shared" si="11"/>
        <v xml:space="preserve">§19.2.3.12). rotationangle (X-Y Rotation Angle) </v>
      </c>
    </row>
    <row r="721" spans="1:2" hidden="1" x14ac:dyDescent="0.25">
      <c r="A721" t="s">
        <v>365</v>
      </c>
      <c r="B721" t="str">
        <f t="shared" si="11"/>
        <v xml:space="preserve">§19.1.3.2). type (Fill Type) Specifies the </v>
      </c>
    </row>
    <row r="722" spans="1:2" hidden="1" x14ac:dyDescent="0.25">
      <c r="A722" t="s">
        <v>366</v>
      </c>
      <c r="B722" t="str">
        <f t="shared" si="11"/>
        <v xml:space="preserve">§19.2.3.14). [Note: The W3C XML Schema </v>
      </c>
    </row>
    <row r="723" spans="1:2" hidden="1" x14ac:dyDescent="0.25">
      <c r="A723" t="s">
        <v>347</v>
      </c>
      <c r="B723" t="str">
        <f t="shared" si="11"/>
        <v xml:space="preserve">§19.1.3.2). [Note: The W3C XML Schema </v>
      </c>
    </row>
    <row r="724" spans="1:2" hidden="1" x14ac:dyDescent="0.25">
      <c r="A724" t="s">
        <v>367</v>
      </c>
      <c r="B724" t="str">
        <f t="shared" si="11"/>
        <v xml:space="preserve">§20.1.2.5). contentType (Content Type) Specifies the </v>
      </c>
    </row>
    <row r="725" spans="1:2" hidden="1" x14ac:dyDescent="0.25">
      <c r="A725" t="s">
        <v>368</v>
      </c>
      <c r="B725" t="str">
        <f t="shared" si="11"/>
        <v xml:space="preserve">§19.2.3.9). i (Ink Data) Specifies additional </v>
      </c>
    </row>
    <row r="726" spans="1:2" hidden="1" x14ac:dyDescent="0.25">
      <c r="A726" t="s">
        <v>300</v>
      </c>
      <c r="B726" t="str">
        <f t="shared" si="11"/>
        <v xml:space="preserve">§20.1.2.3). color2 (Stroke Alternate Pattern Color) </v>
      </c>
    </row>
    <row r="727" spans="1:2" hidden="1" x14ac:dyDescent="0.25">
      <c r="A727" t="s">
        <v>301</v>
      </c>
      <c r="B727" t="str">
        <f t="shared" si="11"/>
        <v xml:space="preserve">§20.1.2.3). dashstyle (Stroke Dash Pattern) Specifies </v>
      </c>
    </row>
    <row r="728" spans="1:2" hidden="1" x14ac:dyDescent="0.25">
      <c r="A728" t="s">
        <v>323</v>
      </c>
      <c r="B728" t="str">
        <f t="shared" si="11"/>
        <v xml:space="preserve">§19.1.3.8). endarrowlength (Line End Arrowhead Length) </v>
      </c>
    </row>
    <row r="729" spans="1:2" hidden="1" x14ac:dyDescent="0.25">
      <c r="A729" t="s">
        <v>302</v>
      </c>
      <c r="B729" t="str">
        <f t="shared" si="11"/>
        <v xml:space="preserve">§19.1.3.7). endarrowwidth (Line End Arrowhead Width) </v>
      </c>
    </row>
    <row r="730" spans="1:2" hidden="1" x14ac:dyDescent="0.25">
      <c r="A730" t="s">
        <v>303</v>
      </c>
      <c r="B730" t="str">
        <f t="shared" si="11"/>
        <v xml:space="preserve">§19.1.3.9). endcap (Line End Cap) Specifies </v>
      </c>
    </row>
    <row r="731" spans="1:2" hidden="1" x14ac:dyDescent="0.25">
      <c r="A731" t="s">
        <v>324</v>
      </c>
      <c r="B731" t="str">
        <f t="shared" si="11"/>
        <v xml:space="preserve">§19.1.3.10). ext (VML Extension Handling Behavior) </v>
      </c>
    </row>
    <row r="732" spans="1:2" hidden="1" x14ac:dyDescent="0.25">
      <c r="A732" t="s">
        <v>325</v>
      </c>
      <c r="B732" t="str">
        <f t="shared" si="11"/>
        <v xml:space="preserve">§19.1.3.2). filltype (Stroke Image Style) Specifies </v>
      </c>
    </row>
    <row r="733" spans="1:2" hidden="1" x14ac:dyDescent="0.25">
      <c r="A733" t="s">
        <v>369</v>
      </c>
      <c r="B733" t="str">
        <f t="shared" si="11"/>
        <v xml:space="preserve">§19.1.3.4). cISO/IEC 2012 ¡V All </v>
      </c>
    </row>
    <row r="734" spans="1:2" hidden="1" x14ac:dyDescent="0.25">
      <c r="A734" t="s">
        <v>327</v>
      </c>
      <c r="B734" t="str">
        <f t="shared" si="11"/>
        <v xml:space="preserve">§20.1.2.5). href (Original Image Reference) Specifies </v>
      </c>
    </row>
    <row r="735" spans="1:2" hidden="1" x14ac:dyDescent="0.25">
      <c r="A735" t="s">
        <v>307</v>
      </c>
      <c r="B735" t="str">
        <f t="shared" si="11"/>
        <v xml:space="preserve">§20.1.2.5). imageaspect (Stroke Image Aspect Ratio) </v>
      </c>
    </row>
    <row r="736" spans="1:2" hidden="1" x14ac:dyDescent="0.25">
      <c r="A736" t="s">
        <v>308</v>
      </c>
      <c r="B736" t="str">
        <f t="shared" si="11"/>
        <v xml:space="preserve">§19.1.3.5). imagesize (Stroke Image Size) Specifies </v>
      </c>
    </row>
    <row r="737" spans="1:2" hidden="1" x14ac:dyDescent="0.25">
      <c r="A737" t="s">
        <v>328</v>
      </c>
      <c r="B737" t="str">
        <f t="shared" si="11"/>
        <v xml:space="preserve">§20.1.2.5). joinstyle (Line End Join Style)) </v>
      </c>
    </row>
    <row r="738" spans="1:2" hidden="1" x14ac:dyDescent="0.25">
      <c r="A738" t="s">
        <v>310</v>
      </c>
      <c r="B738" t="str">
        <f t="shared" si="11"/>
        <v xml:space="preserve">§19.1.3.11). linestyle (Stroke Line Style) Specifies </v>
      </c>
    </row>
    <row r="739" spans="1:2" hidden="1" x14ac:dyDescent="0.25">
      <c r="A739" t="s">
        <v>311</v>
      </c>
      <c r="B739" t="str">
        <f t="shared" si="11"/>
        <v xml:space="preserve">§19.1.3.12). miterlimit (Miter Joint Limit) Specifies </v>
      </c>
    </row>
    <row r="740" spans="1:2" hidden="1" x14ac:dyDescent="0.25">
      <c r="A740" t="s">
        <v>329</v>
      </c>
      <c r="B740" t="str">
        <f t="shared" si="11"/>
        <v xml:space="preserve">§20.1.2.5). opacity (Stroke Opacity) Specifies the </v>
      </c>
    </row>
    <row r="741" spans="1:2" hidden="1" x14ac:dyDescent="0.25">
      <c r="A741" t="s">
        <v>314</v>
      </c>
      <c r="B741" t="str">
        <f t="shared" si="11"/>
        <v xml:space="preserve">§19.1.3.8). startarrowlength (Line Start Arrowhead Length) </v>
      </c>
    </row>
    <row r="742" spans="1:2" hidden="1" x14ac:dyDescent="0.25">
      <c r="A742" t="s">
        <v>315</v>
      </c>
      <c r="B742" t="str">
        <f t="shared" si="11"/>
        <v xml:space="preserve">§19.1.3.7). startarrowwidth (Line Start Arrowhead Width) </v>
      </c>
    </row>
    <row r="743" spans="1:2" hidden="1" x14ac:dyDescent="0.25">
      <c r="A743" t="s">
        <v>330</v>
      </c>
      <c r="B743" t="str">
        <f t="shared" si="11"/>
        <v xml:space="preserve">§19.1.3.9). title (Stroke Title) Specifies the </v>
      </c>
    </row>
    <row r="744" spans="1:2" hidden="1" x14ac:dyDescent="0.25">
      <c r="A744" t="s">
        <v>370</v>
      </c>
      <c r="B744" t="str">
        <f t="shared" si="11"/>
        <v xml:space="preserve">§19.2.3.19). 748 cISO/IEC 2012 ¡V </v>
      </c>
    </row>
    <row r="745" spans="1:2" hidden="1" x14ac:dyDescent="0.25">
      <c r="A745" t="s">
        <v>371</v>
      </c>
      <c r="B745" t="str">
        <f t="shared" si="11"/>
        <v xml:space="preserve">§20.1.2.5). aspectratio (Aspect Ratio Lock) Specifies </v>
      </c>
    </row>
    <row r="746" spans="1:2" hidden="1" x14ac:dyDescent="0.25">
      <c r="A746" t="s">
        <v>372</v>
      </c>
      <c r="B746" t="str">
        <f t="shared" si="11"/>
        <v xml:space="preserve">§20.1.2.5). cropping (Cropping Lock) Specifies whether </v>
      </c>
    </row>
    <row r="747" spans="1:2" hidden="1" x14ac:dyDescent="0.25">
      <c r="A747" t="s">
        <v>334</v>
      </c>
      <c r="B747" t="str">
        <f t="shared" si="11"/>
        <v xml:space="preserve">§20.1.2.5). ext (VML Extension Handling Behavior) </v>
      </c>
    </row>
    <row r="748" spans="1:2" hidden="1" x14ac:dyDescent="0.25">
      <c r="A748" t="s">
        <v>373</v>
      </c>
      <c r="B748" t="str">
        <f t="shared" si="11"/>
        <v xml:space="preserve">§19.1.3.2). grouping (Grouping Lock) Specifies whether </v>
      </c>
    </row>
    <row r="749" spans="1:2" hidden="1" x14ac:dyDescent="0.25">
      <c r="A749" t="s">
        <v>374</v>
      </c>
      <c r="B749" t="str">
        <f t="shared" si="11"/>
        <v xml:space="preserve">§20.1.2.5). position (Position Lock) Specifies whether </v>
      </c>
    </row>
    <row r="750" spans="1:2" hidden="1" x14ac:dyDescent="0.25">
      <c r="A750" t="s">
        <v>284</v>
      </c>
      <c r="B750" t="str">
        <f t="shared" si="11"/>
        <v xml:space="preserve">§20.1.2.5). cISO/IEC 2012 ¡V All </v>
      </c>
    </row>
    <row r="751" spans="1:2" hidden="1" x14ac:dyDescent="0.25">
      <c r="A751" t="s">
        <v>375</v>
      </c>
      <c r="B751" t="str">
        <f t="shared" si="11"/>
        <v xml:space="preserve">§20.1.2.5). selection (Selection Lock) Specifies whether </v>
      </c>
    </row>
    <row r="752" spans="1:2" hidden="1" x14ac:dyDescent="0.25">
      <c r="A752" t="s">
        <v>376</v>
      </c>
      <c r="B752" t="str">
        <f t="shared" si="11"/>
        <v xml:space="preserve">§20.1.2.5). shapetype (AutoShape Type Lock) Specifies </v>
      </c>
    </row>
    <row r="753" spans="1:2" hidden="1" x14ac:dyDescent="0.25">
      <c r="A753" t="s">
        <v>377</v>
      </c>
      <c r="B753" t="str">
        <f t="shared" si="11"/>
        <v xml:space="preserve">§20.1.2.5). text (Text Lock) Specifies whether </v>
      </c>
    </row>
    <row r="754" spans="1:2" hidden="1" x14ac:dyDescent="0.25">
      <c r="A754" t="s">
        <v>378</v>
      </c>
      <c r="B754" t="str">
        <f t="shared" si="11"/>
        <v xml:space="preserve">§20.1.2.5). ungrouping (Ungrouping Lock) Specifies whether </v>
      </c>
    </row>
    <row r="755" spans="1:2" hidden="1" x14ac:dyDescent="0.25">
      <c r="A755" t="s">
        <v>379</v>
      </c>
      <c r="B755" t="str">
        <f t="shared" si="11"/>
        <v xml:space="preserve">§20.1.2.5). verticies (Vertices Lock) Specifies whether </v>
      </c>
    </row>
    <row r="756" spans="1:2" hidden="1" x14ac:dyDescent="0.25">
      <c r="A756" t="s">
        <v>322</v>
      </c>
      <c r="B756" t="str">
        <f t="shared" si="11"/>
        <v xml:space="preserve">§20.1.2.5). [Note: The W3C XML Schema </v>
      </c>
    </row>
    <row r="757" spans="1:2" hidden="1" x14ac:dyDescent="0.25">
      <c r="A757" t="s">
        <v>380</v>
      </c>
      <c r="B757" t="str">
        <f t="shared" si="11"/>
        <v xml:space="preserve">§20.1.2.6). [Note: The W3C XML Schema </v>
      </c>
    </row>
    <row r="758" spans="1:2" hidden="1" x14ac:dyDescent="0.25">
      <c r="A758" t="s">
        <v>381</v>
      </c>
      <c r="B758" t="str">
        <f t="shared" si="11"/>
        <v xml:space="preserve">§19.2.3.18). id (Relationship) Namespace: .../officeDocument </v>
      </c>
    </row>
    <row r="759" spans="1:2" x14ac:dyDescent="0.25">
      <c r="A759" t="s">
        <v>382</v>
      </c>
      <c r="B759" t="str">
        <f t="shared" si="11"/>
        <v xml:space="preserve">Part 1, §22.8.2.1). ObjectID (Unique ID </v>
      </c>
    </row>
    <row r="760" spans="1:2" hidden="1" x14ac:dyDescent="0.25">
      <c r="A760" t="s">
        <v>383</v>
      </c>
      <c r="B760" t="str">
        <f t="shared" si="11"/>
        <v xml:space="preserve">§19.2.3.20). UpdateMode (Update Mode for Embedded </v>
      </c>
    </row>
    <row r="761" spans="1:2" hidden="1" x14ac:dyDescent="0.25">
      <c r="A761" t="s">
        <v>384</v>
      </c>
      <c r="B761" t="str">
        <f t="shared" si="11"/>
        <v xml:space="preserve">§19.2.3.21). [Note: The W3C XML Schema </v>
      </c>
    </row>
    <row r="762" spans="1:2" hidden="1" x14ac:dyDescent="0.25">
      <c r="A762" t="s">
        <v>385</v>
      </c>
      <c r="B762" t="str">
        <f t="shared" si="11"/>
        <v xml:space="preserve">§20.1.2.6). idref (Proxy Shape Reference) Specifies </v>
      </c>
    </row>
    <row r="763" spans="1:2" hidden="1" x14ac:dyDescent="0.25">
      <c r="A763" t="s">
        <v>380</v>
      </c>
      <c r="B763" t="str">
        <f t="shared" si="11"/>
        <v xml:space="preserve">§20.1.2.6). [Note: The W3C XML Schema </v>
      </c>
    </row>
    <row r="764" spans="1:2" hidden="1" x14ac:dyDescent="0.25">
      <c r="A764" t="s">
        <v>386</v>
      </c>
      <c r="B764" t="str">
        <f t="shared" si="11"/>
        <v xml:space="preserve">§19.2.3.15). id (Rule ID) Specifies an </v>
      </c>
    </row>
    <row r="765" spans="1:2" hidden="1" x14ac:dyDescent="0.25">
      <c r="A765" t="s">
        <v>387</v>
      </c>
      <c r="B765" t="str">
        <f t="shared" si="11"/>
        <v xml:space="preserve">§19.2.3.22). [Note: The W3C XML Schema </v>
      </c>
    </row>
    <row r="766" spans="1:2" hidden="1" x14ac:dyDescent="0.25">
      <c r="A766" t="s">
        <v>347</v>
      </c>
      <c r="B766" t="str">
        <f t="shared" si="11"/>
        <v xml:space="preserve">§19.1.3.2). [Note: The W3C XML Schema </v>
      </c>
    </row>
    <row r="767" spans="1:2" hidden="1" x14ac:dyDescent="0.25">
      <c r="A767" t="s">
        <v>388</v>
      </c>
      <c r="B767" t="str">
        <f t="shared" si="11"/>
        <v xml:space="preserve">§19.1.3.2). idcntr (Diagram Relationship Center Shape) </v>
      </c>
    </row>
    <row r="768" spans="1:2" hidden="1" x14ac:dyDescent="0.25">
      <c r="A768" t="s">
        <v>347</v>
      </c>
      <c r="B768" t="str">
        <f t="shared" si="11"/>
        <v xml:space="preserve">§19.1.3.2). [Note: The W3C XML Schema </v>
      </c>
    </row>
    <row r="769" spans="1:2" hidden="1" x14ac:dyDescent="0.25">
      <c r="A769" t="s">
        <v>389</v>
      </c>
      <c r="B769" t="str">
        <f t="shared" si="11"/>
        <v xml:space="preserve">§20.1.2.3). color2 (Stroke Alternate Pattern Specifies </v>
      </c>
    </row>
    <row r="770" spans="1:2" hidden="1" x14ac:dyDescent="0.25">
      <c r="A770" t="s">
        <v>301</v>
      </c>
      <c r="B770" t="str">
        <f t="shared" si="11"/>
        <v xml:space="preserve">§20.1.2.3). dashstyle (Stroke Dash Pattern) Specifies </v>
      </c>
    </row>
    <row r="771" spans="1:2" hidden="1" x14ac:dyDescent="0.25">
      <c r="A771" t="s">
        <v>323</v>
      </c>
      <c r="B771" t="str">
        <f t="shared" ref="B771:B834" si="12">RIGHT(A771,LEN(A771)-FIND("(",A771))</f>
        <v xml:space="preserve">§19.1.3.8). endarrowlength (Line End Arrowhead Length) </v>
      </c>
    </row>
    <row r="772" spans="1:2" hidden="1" x14ac:dyDescent="0.25">
      <c r="A772" t="s">
        <v>302</v>
      </c>
      <c r="B772" t="str">
        <f t="shared" si="12"/>
        <v xml:space="preserve">§19.1.3.7). endarrowwidth (Line End Arrowhead Width) </v>
      </c>
    </row>
    <row r="773" spans="1:2" hidden="1" x14ac:dyDescent="0.25">
      <c r="A773" t="s">
        <v>303</v>
      </c>
      <c r="B773" t="str">
        <f t="shared" si="12"/>
        <v xml:space="preserve">§19.1.3.9). endcap (Line End Cap) Specifies </v>
      </c>
    </row>
    <row r="774" spans="1:2" hidden="1" x14ac:dyDescent="0.25">
      <c r="A774" t="s">
        <v>324</v>
      </c>
      <c r="B774" t="str">
        <f t="shared" si="12"/>
        <v xml:space="preserve">§19.1.3.10). ext (VML Extension Handling Behavior) </v>
      </c>
    </row>
    <row r="775" spans="1:2" hidden="1" x14ac:dyDescent="0.25">
      <c r="A775" t="s">
        <v>325</v>
      </c>
      <c r="B775" t="str">
        <f t="shared" si="12"/>
        <v xml:space="preserve">§19.1.3.2). filltype (Stroke Image Style) Specifies </v>
      </c>
    </row>
    <row r="776" spans="1:2" hidden="1" x14ac:dyDescent="0.25">
      <c r="A776" t="s">
        <v>326</v>
      </c>
      <c r="B776" t="str">
        <f t="shared" si="12"/>
        <v xml:space="preserve">§19.1.3.4). forcedash (Force Dashed Outline) Specifies </v>
      </c>
    </row>
    <row r="777" spans="1:2" hidden="1" x14ac:dyDescent="0.25">
      <c r="A777" t="s">
        <v>327</v>
      </c>
      <c r="B777" t="str">
        <f t="shared" si="12"/>
        <v xml:space="preserve">§20.1.2.5). href (Original Image Reference) Specifies </v>
      </c>
    </row>
    <row r="778" spans="1:2" hidden="1" x14ac:dyDescent="0.25">
      <c r="A778" t="s">
        <v>307</v>
      </c>
      <c r="B778" t="str">
        <f t="shared" si="12"/>
        <v xml:space="preserve">§20.1.2.5). imageaspect (Stroke Image Aspect Ratio) </v>
      </c>
    </row>
    <row r="779" spans="1:2" hidden="1" x14ac:dyDescent="0.25">
      <c r="A779" t="s">
        <v>308</v>
      </c>
      <c r="B779" t="str">
        <f t="shared" si="12"/>
        <v xml:space="preserve">§19.1.3.5). imagesize (Stroke Image Size) Specifies </v>
      </c>
    </row>
    <row r="780" spans="1:2" hidden="1" x14ac:dyDescent="0.25">
      <c r="A780" t="s">
        <v>328</v>
      </c>
      <c r="B780" t="str">
        <f t="shared" si="12"/>
        <v xml:space="preserve">§20.1.2.5). joinstyle (Line End Join Style)) </v>
      </c>
    </row>
    <row r="781" spans="1:2" hidden="1" x14ac:dyDescent="0.25">
      <c r="A781" t="s">
        <v>310</v>
      </c>
      <c r="B781" t="str">
        <f t="shared" si="12"/>
        <v xml:space="preserve">§19.1.3.11). linestyle (Stroke Line Style) Specifies </v>
      </c>
    </row>
    <row r="782" spans="1:2" hidden="1" x14ac:dyDescent="0.25">
      <c r="A782" t="s">
        <v>311</v>
      </c>
      <c r="B782" t="str">
        <f t="shared" si="12"/>
        <v xml:space="preserve">§19.1.3.12). miterlimit (Miter Joint Limit) Specifies </v>
      </c>
    </row>
    <row r="783" spans="1:2" hidden="1" x14ac:dyDescent="0.25">
      <c r="A783" t="s">
        <v>329</v>
      </c>
      <c r="B783" t="str">
        <f t="shared" si="12"/>
        <v xml:space="preserve">§20.1.2.5). opacity (Stroke Opacity) Specifies the </v>
      </c>
    </row>
    <row r="784" spans="1:2" hidden="1" x14ac:dyDescent="0.25">
      <c r="A784" t="s">
        <v>314</v>
      </c>
      <c r="B784" t="str">
        <f t="shared" si="12"/>
        <v xml:space="preserve">§19.1.3.8). startarrowlength (Line Start Arrowhead Length) </v>
      </c>
    </row>
    <row r="785" spans="1:2" hidden="1" x14ac:dyDescent="0.25">
      <c r="A785" t="s">
        <v>330</v>
      </c>
      <c r="B785" t="str">
        <f t="shared" si="12"/>
        <v xml:space="preserve">§19.1.3.9). title (Stroke Title) Specifies the </v>
      </c>
    </row>
    <row r="786" spans="1:2" hidden="1" x14ac:dyDescent="0.25">
      <c r="A786" t="s">
        <v>347</v>
      </c>
      <c r="B786" t="str">
        <f t="shared" si="12"/>
        <v xml:space="preserve">§19.1.3.2). [Note: The W3C XML Schema </v>
      </c>
    </row>
    <row r="787" spans="1:2" hidden="1" x14ac:dyDescent="0.25">
      <c r="A787" t="s">
        <v>390</v>
      </c>
      <c r="B787" t="str">
        <f t="shared" si="12"/>
        <v xml:space="preserve">§20.1.2.5). ext (VML Extension Specifies an </v>
      </c>
    </row>
    <row r="788" spans="1:2" hidden="1" x14ac:dyDescent="0.25">
      <c r="A788" t="s">
        <v>391</v>
      </c>
      <c r="B788" t="str">
        <f t="shared" si="12"/>
        <v xml:space="preserve">§19.1.3.2). fill (Shape Fill Toggle) Specifies </v>
      </c>
    </row>
    <row r="789" spans="1:2" hidden="1" x14ac:dyDescent="0.25">
      <c r="A789" t="s">
        <v>392</v>
      </c>
      <c r="B789" t="str">
        <f t="shared" si="12"/>
        <v xml:space="preserve">§20.1.2.5). fillcolor (Default Fill Color) Specifies </v>
      </c>
    </row>
    <row r="790" spans="1:2" hidden="1" x14ac:dyDescent="0.25">
      <c r="A790" t="s">
        <v>393</v>
      </c>
      <c r="B790" t="str">
        <f t="shared" si="12"/>
        <v xml:space="preserve">§20.1.2.3). spidmax (Shape ID Optional Storage) </v>
      </c>
    </row>
    <row r="791" spans="1:2" hidden="1" x14ac:dyDescent="0.25">
      <c r="A791" t="s">
        <v>394</v>
      </c>
      <c r="B791" t="str">
        <f t="shared" si="12"/>
        <v xml:space="preserve">§20.1.2.5). strokecolor (Shape Stroke Color) Specifies </v>
      </c>
    </row>
    <row r="792" spans="1:2" hidden="1" x14ac:dyDescent="0.25">
      <c r="A792" t="s">
        <v>395</v>
      </c>
      <c r="B792" t="str">
        <f t="shared" si="12"/>
        <v xml:space="preserve">§20.1.2.3). style (Shape Styling Properties) Specifies </v>
      </c>
    </row>
    <row r="793" spans="1:2" hidden="1" x14ac:dyDescent="0.25">
      <c r="A793" t="s">
        <v>347</v>
      </c>
      <c r="B793" t="str">
        <f t="shared" si="12"/>
        <v xml:space="preserve">§19.1.3.2). [Note: The W3C XML Schema </v>
      </c>
    </row>
    <row r="794" spans="1:2" hidden="1" x14ac:dyDescent="0.25">
      <c r="A794" t="s">
        <v>334</v>
      </c>
      <c r="B794" t="str">
        <f t="shared" si="12"/>
        <v xml:space="preserve">§20.1.2.5). ext (VML Extension Handling Behavior) </v>
      </c>
    </row>
    <row r="795" spans="1:2" hidden="1" x14ac:dyDescent="0.25">
      <c r="A795" t="s">
        <v>396</v>
      </c>
      <c r="B795" t="str">
        <f t="shared" si="12"/>
        <v xml:space="preserve">§19.1.3.2). id (Unique ID) Specifies a </v>
      </c>
    </row>
    <row r="796" spans="1:2" x14ac:dyDescent="0.25">
      <c r="A796" t="s">
        <v>397</v>
      </c>
      <c r="B796" t="str">
        <f t="shared" si="12"/>
        <v xml:space="preserve">Part 1, §22.9.2.4). issignatureline (Signature Line </v>
      </c>
    </row>
    <row r="797" spans="1:2" hidden="1" x14ac:dyDescent="0.25">
      <c r="A797" t="s">
        <v>398</v>
      </c>
      <c r="B797" t="str">
        <f t="shared" si="12"/>
        <v xml:space="preserve">§20.1.2.5). provid (Signature Provider ID) Specifies </v>
      </c>
    </row>
    <row r="798" spans="1:2" x14ac:dyDescent="0.25">
      <c r="A798" t="s">
        <v>399</v>
      </c>
      <c r="B798" t="str">
        <f t="shared" si="12"/>
        <v xml:space="preserve">Part 1, §22.9.2.4). showsigndate (Show Signed </v>
      </c>
    </row>
    <row r="799" spans="1:2" hidden="1" x14ac:dyDescent="0.25">
      <c r="A799" t="s">
        <v>400</v>
      </c>
      <c r="B799" t="str">
        <f t="shared" si="12"/>
        <v xml:space="preserve">§20.1.2.5). signinginstructions (Instructions for Signing) Specifies </v>
      </c>
    </row>
    <row r="800" spans="1:2" hidden="1" x14ac:dyDescent="0.25">
      <c r="A800" t="s">
        <v>401</v>
      </c>
      <c r="B800" t="str">
        <f t="shared" si="12"/>
        <v xml:space="preserve">§20.1.2.5). sigprovurl (Signature Provider Download URL) </v>
      </c>
    </row>
    <row r="801" spans="1:2" hidden="1" x14ac:dyDescent="0.25">
      <c r="A801" t="s">
        <v>402</v>
      </c>
      <c r="B801" t="str">
        <f t="shared" si="12"/>
        <v xml:space="preserve">§19.1.3.2). id (Skew ID) Specifies a </v>
      </c>
    </row>
    <row r="802" spans="1:2" hidden="1" x14ac:dyDescent="0.25">
      <c r="A802" t="s">
        <v>403</v>
      </c>
      <c r="B802" t="str">
        <f t="shared" si="12"/>
        <v xml:space="preserve">§20.1.2.5). origin (Skew Origin) Specifies the </v>
      </c>
    </row>
    <row r="803" spans="1:2" hidden="1" x14ac:dyDescent="0.25">
      <c r="A803" t="s">
        <v>300</v>
      </c>
      <c r="B803" t="str">
        <f t="shared" si="12"/>
        <v xml:space="preserve">§20.1.2.3). color2 (Stroke Alternate Pattern Color) </v>
      </c>
    </row>
    <row r="804" spans="1:2" hidden="1" x14ac:dyDescent="0.25">
      <c r="A804" t="s">
        <v>301</v>
      </c>
      <c r="B804" t="str">
        <f t="shared" si="12"/>
        <v xml:space="preserve">§20.1.2.3). dashstyle (Stroke Dash Pattern) Specifies </v>
      </c>
    </row>
    <row r="805" spans="1:2" hidden="1" x14ac:dyDescent="0.25">
      <c r="A805" t="s">
        <v>323</v>
      </c>
      <c r="B805" t="str">
        <f t="shared" si="12"/>
        <v xml:space="preserve">§19.1.3.8). endarrowlength (Line End Arrowhead Length) </v>
      </c>
    </row>
    <row r="806" spans="1:2" hidden="1" x14ac:dyDescent="0.25">
      <c r="A806" t="s">
        <v>302</v>
      </c>
      <c r="B806" t="str">
        <f t="shared" si="12"/>
        <v xml:space="preserve">§19.1.3.7). endarrowwidth (Line End Arrowhead Width) </v>
      </c>
    </row>
    <row r="807" spans="1:2" hidden="1" x14ac:dyDescent="0.25">
      <c r="A807" t="s">
        <v>303</v>
      </c>
      <c r="B807" t="str">
        <f t="shared" si="12"/>
        <v xml:space="preserve">§19.1.3.9). endcap (Line End Cap) Specifies </v>
      </c>
    </row>
    <row r="808" spans="1:2" hidden="1" x14ac:dyDescent="0.25">
      <c r="A808" t="s">
        <v>324</v>
      </c>
      <c r="B808" t="str">
        <f t="shared" si="12"/>
        <v xml:space="preserve">§19.1.3.10). ext (VML Extension Handling Behavior) </v>
      </c>
    </row>
    <row r="809" spans="1:2" hidden="1" x14ac:dyDescent="0.25">
      <c r="A809" t="s">
        <v>404</v>
      </c>
      <c r="B809" t="str">
        <f t="shared" si="12"/>
        <v xml:space="preserve">§19.1.3.2). filltype (Stroke Specifies the kind </v>
      </c>
    </row>
    <row r="810" spans="1:2" hidden="1" x14ac:dyDescent="0.25">
      <c r="A810" t="s">
        <v>326</v>
      </c>
      <c r="B810" t="str">
        <f t="shared" si="12"/>
        <v xml:space="preserve">§19.1.3.4). forcedash (Force Dashed Outline) Specifies </v>
      </c>
    </row>
    <row r="811" spans="1:2" hidden="1" x14ac:dyDescent="0.25">
      <c r="A811" t="s">
        <v>327</v>
      </c>
      <c r="B811" t="str">
        <f t="shared" si="12"/>
        <v xml:space="preserve">§20.1.2.5). href (Original Image Reference) Specifies </v>
      </c>
    </row>
    <row r="812" spans="1:2" hidden="1" x14ac:dyDescent="0.25">
      <c r="A812" t="s">
        <v>307</v>
      </c>
      <c r="B812" t="str">
        <f t="shared" si="12"/>
        <v xml:space="preserve">§20.1.2.5). imageaspect (Stroke Image Aspect Ratio) </v>
      </c>
    </row>
    <row r="813" spans="1:2" hidden="1" x14ac:dyDescent="0.25">
      <c r="A813" t="s">
        <v>308</v>
      </c>
      <c r="B813" t="str">
        <f t="shared" si="12"/>
        <v xml:space="preserve">§19.1.3.5). imagesize (Stroke Image Size) Specifies </v>
      </c>
    </row>
    <row r="814" spans="1:2" hidden="1" x14ac:dyDescent="0.25">
      <c r="A814" t="s">
        <v>328</v>
      </c>
      <c r="B814" t="str">
        <f t="shared" si="12"/>
        <v xml:space="preserve">§20.1.2.5). joinstyle (Line End Join Style)) </v>
      </c>
    </row>
    <row r="815" spans="1:2" hidden="1" x14ac:dyDescent="0.25">
      <c r="A815" t="s">
        <v>310</v>
      </c>
      <c r="B815" t="str">
        <f t="shared" si="12"/>
        <v xml:space="preserve">§19.1.3.11). linestyle (Stroke Line Style) Specifies </v>
      </c>
    </row>
    <row r="816" spans="1:2" hidden="1" x14ac:dyDescent="0.25">
      <c r="A816" t="s">
        <v>329</v>
      </c>
      <c r="B816" t="str">
        <f t="shared" si="12"/>
        <v xml:space="preserve">§20.1.2.5). opacity (Stroke Opacity) Specifies the </v>
      </c>
    </row>
    <row r="817" spans="1:2" hidden="1" x14ac:dyDescent="0.25">
      <c r="A817" t="s">
        <v>314</v>
      </c>
      <c r="B817" t="str">
        <f t="shared" si="12"/>
        <v xml:space="preserve">§19.1.3.8). startarrowlength (Line Start Arrowhead Length) </v>
      </c>
    </row>
    <row r="818" spans="1:2" hidden="1" x14ac:dyDescent="0.25">
      <c r="A818" t="s">
        <v>315</v>
      </c>
      <c r="B818" t="str">
        <f t="shared" si="12"/>
        <v xml:space="preserve">§19.1.3.7). startarrowwidth (Line Start Arrowhead Width) </v>
      </c>
    </row>
    <row r="819" spans="1:2" hidden="1" x14ac:dyDescent="0.25">
      <c r="A819" t="s">
        <v>330</v>
      </c>
      <c r="B819" t="str">
        <f t="shared" si="12"/>
        <v xml:space="preserve">§19.1.3.9). title (Stroke Title) Specifies the </v>
      </c>
    </row>
    <row r="820" spans="1:2" hidden="1" x14ac:dyDescent="0.25">
      <c r="A820" t="s">
        <v>405</v>
      </c>
      <c r="B820" t="str">
        <f t="shared" si="12"/>
        <v xml:space="preserve">§19.3.3.1). type (Border Style) Specifies the </v>
      </c>
    </row>
    <row r="821" spans="1:2" hidden="1" x14ac:dyDescent="0.25">
      <c r="A821" t="s">
        <v>406</v>
      </c>
      <c r="B821" t="str">
        <f t="shared" si="12"/>
        <v xml:space="preserve">§19.3.3.2). width (Border Width) Specifies the </v>
      </c>
    </row>
    <row r="822" spans="1:2" hidden="1" x14ac:dyDescent="0.25">
      <c r="A822" t="s">
        <v>405</v>
      </c>
      <c r="B822" t="str">
        <f t="shared" si="12"/>
        <v xml:space="preserve">§19.3.3.1). type (Border Style) Specifies the </v>
      </c>
    </row>
    <row r="823" spans="1:2" hidden="1" x14ac:dyDescent="0.25">
      <c r="A823" t="s">
        <v>406</v>
      </c>
      <c r="B823" t="str">
        <f t="shared" si="12"/>
        <v xml:space="preserve">§19.3.3.2). width (Border Width) Specifies the </v>
      </c>
    </row>
    <row r="824" spans="1:2" hidden="1" x14ac:dyDescent="0.25">
      <c r="A824" t="s">
        <v>405</v>
      </c>
      <c r="B824" t="str">
        <f t="shared" si="12"/>
        <v xml:space="preserve">§19.3.3.1). type (Border Style) Specifies the </v>
      </c>
    </row>
    <row r="825" spans="1:2" hidden="1" x14ac:dyDescent="0.25">
      <c r="A825" t="s">
        <v>406</v>
      </c>
      <c r="B825" t="str">
        <f t="shared" si="12"/>
        <v xml:space="preserve">§19.3.3.2). width (Border Width) Specifies the </v>
      </c>
    </row>
    <row r="826" spans="1:2" hidden="1" x14ac:dyDescent="0.25">
      <c r="A826" t="s">
        <v>405</v>
      </c>
      <c r="B826" t="str">
        <f t="shared" si="12"/>
        <v xml:space="preserve">§19.3.3.1). type (Border Style) Specifies the </v>
      </c>
    </row>
    <row r="827" spans="1:2" hidden="1" x14ac:dyDescent="0.25">
      <c r="A827" t="s">
        <v>406</v>
      </c>
      <c r="B827" t="str">
        <f t="shared" si="12"/>
        <v xml:space="preserve">§19.3.3.2). width (Border Width) Specifies the </v>
      </c>
    </row>
    <row r="828" spans="1:2" hidden="1" x14ac:dyDescent="0.25">
      <c r="A828" t="s">
        <v>407</v>
      </c>
      <c r="B828" t="str">
        <f t="shared" si="12"/>
        <v xml:space="preserve">§19.3.3.3). anchory (Vertical Specifies the base </v>
      </c>
    </row>
    <row r="829" spans="1:2" hidden="1" x14ac:dyDescent="0.25">
      <c r="A829" t="s">
        <v>408</v>
      </c>
      <c r="B829" t="str">
        <f t="shared" si="12"/>
        <v xml:space="preserve">§19.3.3.4). side (Wrapping side) Specifies how </v>
      </c>
    </row>
    <row r="830" spans="1:2" hidden="1" x14ac:dyDescent="0.25">
      <c r="A830" t="s">
        <v>409</v>
      </c>
      <c r="B830" t="str">
        <f t="shared" si="12"/>
        <v xml:space="preserve">§19.3.3.5). type (Wrapping type) Specifies the </v>
      </c>
    </row>
    <row r="831" spans="1:2" hidden="1" x14ac:dyDescent="0.25">
      <c r="A831" t="s">
        <v>410</v>
      </c>
      <c r="B831" t="str">
        <f t="shared" si="12"/>
        <v xml:space="preserve">§19.3.3.6). [Note: The W3C XML Schema </v>
      </c>
    </row>
    <row r="832" spans="1:2" hidden="1" x14ac:dyDescent="0.25">
      <c r="A832" t="s">
        <v>380</v>
      </c>
      <c r="B832" t="str">
        <f t="shared" si="12"/>
        <v xml:space="preserve">§20.1.2.6). [Note: The W3C XML Schema </v>
      </c>
    </row>
    <row r="833" spans="1:2" hidden="1" x14ac:dyDescent="0.25">
      <c r="A833" t="s">
        <v>380</v>
      </c>
      <c r="B833" t="str">
        <f t="shared" si="12"/>
        <v xml:space="preserve">§20.1.2.6). [Note: The W3C XML Schema </v>
      </c>
    </row>
    <row r="834" spans="1:2" hidden="1" x14ac:dyDescent="0.25">
      <c r="A834" t="s">
        <v>411</v>
      </c>
      <c r="B834" t="str">
        <f t="shared" si="12"/>
        <v xml:space="preserve">§20.1.2.6). cISO/IEC 2012 ¡V All </v>
      </c>
    </row>
    <row r="835" spans="1:2" hidden="1" x14ac:dyDescent="0.25">
      <c r="A835" t="s">
        <v>380</v>
      </c>
      <c r="B835" t="str">
        <f t="shared" ref="B835:B898" si="13">RIGHT(A835,LEN(A835)-FIND("(",A835))</f>
        <v xml:space="preserve">§20.1.2.6). [Note: The W3C XML Schema </v>
      </c>
    </row>
    <row r="836" spans="1:2" hidden="1" x14ac:dyDescent="0.25">
      <c r="A836" t="s">
        <v>380</v>
      </c>
      <c r="B836" t="str">
        <f t="shared" si="13"/>
        <v xml:space="preserve">§20.1.2.6). [Note: The W3C XML Schema </v>
      </c>
    </row>
    <row r="837" spans="1:2" hidden="1" x14ac:dyDescent="0.25">
      <c r="A837" t="s">
        <v>380</v>
      </c>
      <c r="B837" t="str">
        <f t="shared" si="13"/>
        <v xml:space="preserve">§20.1.2.6). [Note: The W3C XML Schema </v>
      </c>
    </row>
    <row r="838" spans="1:2" hidden="1" x14ac:dyDescent="0.25">
      <c r="A838" t="s">
        <v>412</v>
      </c>
      <c r="B838" t="str">
        <f t="shared" si="13"/>
        <v xml:space="preserve">§19.4.3.1). [Note: The W3C XML Schema </v>
      </c>
    </row>
    <row r="839" spans="1:2" hidden="1" x14ac:dyDescent="0.25">
      <c r="A839" t="s">
        <v>413</v>
      </c>
      <c r="B839" t="str">
        <f t="shared" si="13"/>
        <v xml:space="preserve">§19.4.3.2). [Note: The W3C XML Schema </v>
      </c>
    </row>
    <row r="840" spans="1:2" hidden="1" x14ac:dyDescent="0.25">
      <c r="A840" t="s">
        <v>380</v>
      </c>
      <c r="B840" t="str">
        <f t="shared" si="13"/>
        <v xml:space="preserve">§20.1.2.6). [Note: The W3C XML Schema </v>
      </c>
    </row>
    <row r="841" spans="1:2" hidden="1" x14ac:dyDescent="0.25">
      <c r="A841" t="s">
        <v>380</v>
      </c>
      <c r="B841" t="str">
        <f t="shared" si="13"/>
        <v xml:space="preserve">§20.1.2.6). [Note: The W3C XML Schema </v>
      </c>
    </row>
    <row r="842" spans="1:2" hidden="1" x14ac:dyDescent="0.25">
      <c r="A842" t="s">
        <v>380</v>
      </c>
      <c r="B842" t="str">
        <f t="shared" si="13"/>
        <v xml:space="preserve">§20.1.2.6). [Note: The W3C XML Schema </v>
      </c>
    </row>
    <row r="843" spans="1:2" hidden="1" x14ac:dyDescent="0.25">
      <c r="A843" t="s">
        <v>380</v>
      </c>
      <c r="B843" t="str">
        <f t="shared" si="13"/>
        <v xml:space="preserve">§20.1.2.6). [Note: The W3C XML Schema </v>
      </c>
    </row>
    <row r="844" spans="1:2" hidden="1" x14ac:dyDescent="0.25">
      <c r="A844" t="s">
        <v>380</v>
      </c>
      <c r="B844" t="str">
        <f t="shared" si="13"/>
        <v xml:space="preserve">§20.1.2.6). [Note: The W3C XML Schema </v>
      </c>
    </row>
    <row r="845" spans="1:2" hidden="1" x14ac:dyDescent="0.25">
      <c r="A845" t="s">
        <v>380</v>
      </c>
      <c r="B845" t="str">
        <f t="shared" si="13"/>
        <v xml:space="preserve">§20.1.2.6). [Note: The W3C XML Schema </v>
      </c>
    </row>
    <row r="846" spans="1:2" hidden="1" x14ac:dyDescent="0.25">
      <c r="A846" t="s">
        <v>380</v>
      </c>
      <c r="B846" t="str">
        <f t="shared" si="13"/>
        <v xml:space="preserve">§20.1.2.6). [Note: The W3C XML Schema </v>
      </c>
    </row>
    <row r="847" spans="1:2" hidden="1" x14ac:dyDescent="0.25">
      <c r="A847" t="s">
        <v>380</v>
      </c>
      <c r="B847" t="str">
        <f t="shared" si="13"/>
        <v xml:space="preserve">§20.1.2.6). [Note: The W3C XML Schema </v>
      </c>
    </row>
    <row r="848" spans="1:2" hidden="1" x14ac:dyDescent="0.25">
      <c r="A848" t="s">
        <v>380</v>
      </c>
      <c r="B848" t="str">
        <f t="shared" si="13"/>
        <v xml:space="preserve">§20.1.2.6). [Note: The W3C XML Schema </v>
      </c>
    </row>
    <row r="849" spans="1:2" hidden="1" x14ac:dyDescent="0.25">
      <c r="A849" t="s">
        <v>380</v>
      </c>
      <c r="B849" t="str">
        <f t="shared" si="13"/>
        <v xml:space="preserve">§20.1.2.6). [Note: The W3C XML Schema </v>
      </c>
    </row>
    <row r="850" spans="1:2" hidden="1" x14ac:dyDescent="0.25">
      <c r="A850" t="s">
        <v>380</v>
      </c>
      <c r="B850" t="str">
        <f t="shared" si="13"/>
        <v xml:space="preserve">§20.1.2.6). [Note: The W3C XML Schema </v>
      </c>
    </row>
    <row r="851" spans="1:2" hidden="1" x14ac:dyDescent="0.25">
      <c r="A851" t="s">
        <v>380</v>
      </c>
      <c r="B851" t="str">
        <f t="shared" si="13"/>
        <v xml:space="preserve">§20.1.2.6). [Note: The W3C XML Schema </v>
      </c>
    </row>
    <row r="852" spans="1:2" hidden="1" x14ac:dyDescent="0.25">
      <c r="A852" t="s">
        <v>380</v>
      </c>
      <c r="B852" t="str">
        <f t="shared" si="13"/>
        <v xml:space="preserve">§20.1.2.6). [Note: The W3C XML Schema </v>
      </c>
    </row>
    <row r="853" spans="1:2" hidden="1" x14ac:dyDescent="0.25">
      <c r="A853" t="s">
        <v>380</v>
      </c>
      <c r="B853" t="str">
        <f t="shared" si="13"/>
        <v xml:space="preserve">§20.1.2.6). [Note: The W3C XML Schema </v>
      </c>
    </row>
    <row r="854" spans="1:2" hidden="1" x14ac:dyDescent="0.25">
      <c r="A854" t="s">
        <v>411</v>
      </c>
      <c r="B854" t="str">
        <f t="shared" si="13"/>
        <v xml:space="preserve">§20.1.2.6). cISO/IEC 2012 ¡V All </v>
      </c>
    </row>
    <row r="855" spans="1:2" hidden="1" x14ac:dyDescent="0.25">
      <c r="A855" t="s">
        <v>380</v>
      </c>
      <c r="B855" t="str">
        <f t="shared" si="13"/>
        <v xml:space="preserve">§20.1.2.6). [Note: The W3C XML Schema </v>
      </c>
    </row>
    <row r="856" spans="1:2" hidden="1" x14ac:dyDescent="0.25">
      <c r="A856" t="s">
        <v>380</v>
      </c>
      <c r="B856" t="str">
        <f t="shared" si="13"/>
        <v xml:space="preserve">§20.1.2.6). [Note: The W3C XML Schema </v>
      </c>
    </row>
    <row r="857" spans="1:2" hidden="1" x14ac:dyDescent="0.25">
      <c r="A857" t="s">
        <v>380</v>
      </c>
      <c r="B857" t="str">
        <f t="shared" si="13"/>
        <v xml:space="preserve">§20.1.2.6). [Note: The W3C XML Schema </v>
      </c>
    </row>
    <row r="858" spans="1:2" hidden="1" x14ac:dyDescent="0.25">
      <c r="A858" t="s">
        <v>380</v>
      </c>
      <c r="B858" t="str">
        <f t="shared" si="13"/>
        <v xml:space="preserve">§20.1.2.6). [Note: The W3C XML Schema </v>
      </c>
    </row>
    <row r="859" spans="1:2" hidden="1" x14ac:dyDescent="0.25">
      <c r="A859" t="s">
        <v>380</v>
      </c>
      <c r="B859" t="str">
        <f t="shared" si="13"/>
        <v xml:space="preserve">§20.1.2.6). [Note: The W3C XML Schema </v>
      </c>
    </row>
    <row r="860" spans="1:2" hidden="1" x14ac:dyDescent="0.25">
      <c r="A860" t="s">
        <v>380</v>
      </c>
      <c r="B860" t="str">
        <f t="shared" si="13"/>
        <v xml:space="preserve">§20.1.2.6). [Note: The W3C XML Schema </v>
      </c>
    </row>
    <row r="861" spans="1:2" hidden="1" x14ac:dyDescent="0.25">
      <c r="A861" t="s">
        <v>380</v>
      </c>
      <c r="B861" t="str">
        <f t="shared" si="13"/>
        <v xml:space="preserve">§20.1.2.6). [Note: The W3C XML Schema </v>
      </c>
    </row>
    <row r="862" spans="1:2" hidden="1" x14ac:dyDescent="0.25">
      <c r="A862" t="s">
        <v>380</v>
      </c>
      <c r="B862" t="str">
        <f t="shared" si="13"/>
        <v xml:space="preserve">§20.1.2.6). [Note: The W3C XML Schema </v>
      </c>
    </row>
    <row r="863" spans="1:2" hidden="1" x14ac:dyDescent="0.25">
      <c r="A863" t="s">
        <v>380</v>
      </c>
      <c r="B863" t="str">
        <f t="shared" si="13"/>
        <v xml:space="preserve">§20.1.2.6). [Note: The W3C XML Schema </v>
      </c>
    </row>
    <row r="864" spans="1:2" hidden="1" x14ac:dyDescent="0.25">
      <c r="A864" t="s">
        <v>380</v>
      </c>
      <c r="B864" t="str">
        <f t="shared" si="13"/>
        <v xml:space="preserve">§20.1.2.6). [Note: The W3C XML Schema </v>
      </c>
    </row>
    <row r="865" spans="1:2" hidden="1" x14ac:dyDescent="0.25">
      <c r="A865" t="s">
        <v>380</v>
      </c>
      <c r="B865" t="str">
        <f t="shared" si="13"/>
        <v xml:space="preserve">§20.1.2.6). [Note: The W3C XML Schema </v>
      </c>
    </row>
    <row r="866" spans="1:2" hidden="1" x14ac:dyDescent="0.25">
      <c r="A866" t="s">
        <v>380</v>
      </c>
      <c r="B866" t="str">
        <f t="shared" si="13"/>
        <v xml:space="preserve">§20.1.2.6). [Note: The W3C XML Schema </v>
      </c>
    </row>
    <row r="867" spans="1:2" x14ac:dyDescent="0.25">
      <c r="A867" t="s">
        <v>414</v>
      </c>
      <c r="B867" t="str">
        <f t="shared" si="13"/>
        <v xml:space="preserve">Part 1, §22.9.2.13). cISO/IEC 2012 </v>
      </c>
    </row>
    <row r="868" spans="1:2" x14ac:dyDescent="0.25">
      <c r="A868" t="s">
        <v>415</v>
      </c>
      <c r="B868" t="str">
        <f t="shared" si="13"/>
        <v xml:space="preserve">Part 1, §17.18.2): earth3, triangle1, triangle2, triangleCircle1, </v>
      </c>
    </row>
    <row r="869" spans="1:2" x14ac:dyDescent="0.25">
      <c r="A869" t="s">
        <v>416</v>
      </c>
      <c r="B869" t="str">
        <f t="shared" si="13"/>
        <v xml:space="preserve">Part 1, §22.9.2.1): gregorianArabic, gregorianMeFrench, and gregorianUs. </v>
      </c>
    </row>
    <row r="870" spans="1:2" x14ac:dyDescent="0.25">
      <c r="A870" t="s">
        <v>417</v>
      </c>
      <c r="B870" t="str">
        <f t="shared" si="13"/>
        <v xml:space="preserve">Part 1, §17.18.44): start, end „h The </v>
      </c>
    </row>
    <row r="871" spans="1:2" x14ac:dyDescent="0.25">
      <c r="A871" t="s">
        <v>418</v>
      </c>
      <c r="B871" t="str">
        <f t="shared" si="13"/>
        <v xml:space="preserve">Part 1, §17.18.59): bahtText, dollarText, custom „h </v>
      </c>
    </row>
    <row r="872" spans="1:2" x14ac:dyDescent="0.25">
      <c r="A872" t="s">
        <v>419</v>
      </c>
      <c r="B872" t="str">
        <f t="shared" si="13"/>
        <v xml:space="preserve">Part 1, §17.18.84): start, end „h The </v>
      </c>
    </row>
    <row r="873" spans="1:2" x14ac:dyDescent="0.25">
      <c r="A873" t="s">
        <v>420</v>
      </c>
      <c r="B873" t="str">
        <f t="shared" si="13"/>
        <v xml:space="preserve">Part 1, §17.18.93): tb, rl, lr, tbV, </v>
      </c>
    </row>
    <row r="874" spans="1:2" x14ac:dyDescent="0.25">
      <c r="A874" t="s">
        <v>421</v>
      </c>
      <c r="B874" t="str">
        <f t="shared" si="13"/>
        <v xml:space="preserve">Part 1, §17.18.2): tribal1, tribal2, tribal3, tribal4, </v>
      </c>
    </row>
    <row r="875" spans="1:2" x14ac:dyDescent="0.25">
      <c r="A875" t="s">
        <v>422</v>
      </c>
      <c r="B875" t="str">
        <f t="shared" si="13"/>
        <v xml:space="preserve">Part 1, §17.18.45) „h The label element </v>
      </c>
    </row>
    <row r="876" spans="1:2" x14ac:dyDescent="0.25">
      <c r="A876" t="s">
        <v>423</v>
      </c>
      <c r="B876" t="str">
        <f t="shared" si="13"/>
        <v xml:space="preserve">Part 1, §17.18.12) was added „h The </v>
      </c>
    </row>
    <row r="877" spans="1:2" x14ac:dyDescent="0.25">
      <c r="A877" t="s">
        <v>424</v>
      </c>
      <c r="B877" t="str">
        <f t="shared" si="13"/>
        <v xml:space="preserve">Part 1, §17.18.19) was modified to allow </v>
      </c>
    </row>
    <row r="878" spans="1:2" x14ac:dyDescent="0.25">
      <c r="A878" t="s">
        <v>425</v>
      </c>
      <c r="B878" t="str">
        <f t="shared" si="13"/>
        <v>Part 1, §17.18.45) was added 1528 c</v>
      </c>
    </row>
    <row r="879" spans="1:2" x14ac:dyDescent="0.25">
      <c r="A879" t="s">
        <v>426</v>
      </c>
      <c r="B879" t="str">
        <f t="shared" si="13"/>
        <v xml:space="preserve">Part 1, §17.18.54) was modified to allow </v>
      </c>
    </row>
    <row r="880" spans="1:2" x14ac:dyDescent="0.25">
      <c r="A880" t="s">
        <v>427</v>
      </c>
      <c r="B880" t="str">
        <f t="shared" si="13"/>
        <v xml:space="preserve">Part 1, §17.18.60) was added „h The </v>
      </c>
    </row>
    <row r="881" spans="1:2" x14ac:dyDescent="0.25">
      <c r="A881" t="s">
        <v>428</v>
      </c>
      <c r="B881" t="str">
        <f t="shared" si="13"/>
        <v xml:space="preserve">Part 1, §17.18.61) was added „h The </v>
      </c>
    </row>
    <row r="882" spans="1:2" x14ac:dyDescent="0.25">
      <c r="A882" t="s">
        <v>429</v>
      </c>
      <c r="B882" t="str">
        <f t="shared" si="13"/>
        <v xml:space="preserve">Part 1, §17.18.82) was added „h The </v>
      </c>
    </row>
    <row r="883" spans="1:2" hidden="1" x14ac:dyDescent="0.25">
      <c r="A883" t="s">
        <v>430</v>
      </c>
      <c r="B883" t="str">
        <f t="shared" si="13"/>
        <v xml:space="preserve">§14.10.10) was added „h The start element </v>
      </c>
    </row>
    <row r="884" spans="1:2" x14ac:dyDescent="0.25">
      <c r="A884" t="s">
        <v>431</v>
      </c>
      <c r="B884" t="str">
        <f t="shared" si="13"/>
        <v xml:space="preserve">Part 1, §22.9.2.1) now allows an enumeration </v>
      </c>
    </row>
    <row r="885" spans="1:2" x14ac:dyDescent="0.25">
      <c r="A885" t="s">
        <v>432</v>
      </c>
      <c r="B885" t="str">
        <f t="shared" si="13"/>
        <v xml:space="preserve">Part 1, §18.18.11) now allows an enumeration </v>
      </c>
    </row>
    <row r="886" spans="1:2" x14ac:dyDescent="0.25">
      <c r="A886" t="s">
        <v>433</v>
      </c>
      <c r="B886" t="str">
        <f t="shared" si="13"/>
        <v xml:space="preserve">Part 1, §18.18.29) now allows enumeration values </v>
      </c>
    </row>
    <row r="887" spans="1:2" x14ac:dyDescent="0.25">
      <c r="A887" t="s">
        <v>434</v>
      </c>
      <c r="B887" t="str">
        <f t="shared" si="13"/>
        <v xml:space="preserve">Part 1, §18.18.58) now allows an enumeration </v>
      </c>
    </row>
    <row r="888" spans="1:2" x14ac:dyDescent="0.25">
      <c r="A888" t="s">
        <v>435</v>
      </c>
      <c r="B888" t="str">
        <f t="shared" si="13"/>
        <v xml:space="preserve">Part 1, §18.18.80) was added „h The </v>
      </c>
    </row>
    <row r="889" spans="1:2" x14ac:dyDescent="0.25">
      <c r="A889" t="s">
        <v>436</v>
      </c>
      <c r="B889" t="str">
        <f t="shared" si="13"/>
        <v xml:space="preserve">Part 1, §18.18.81) was added „h The </v>
      </c>
    </row>
    <row r="890" spans="1:2" x14ac:dyDescent="0.25">
      <c r="A890" t="s">
        <v>437</v>
      </c>
      <c r="B890" t="str">
        <f t="shared" si="13"/>
        <v xml:space="preserve">Part 1, §18.18.93) was modified to allow </v>
      </c>
    </row>
    <row r="891" spans="1:2" x14ac:dyDescent="0.25">
      <c r="A891" t="s">
        <v>438</v>
      </c>
      <c r="B891" t="str">
        <f t="shared" si="13"/>
        <v xml:space="preserve">Part 1, §20.1.10.48) now allows enumeration values </v>
      </c>
    </row>
    <row r="892" spans="1:2" x14ac:dyDescent="0.25">
      <c r="A892" t="s">
        <v>439</v>
      </c>
      <c r="B892" t="str">
        <f t="shared" si="13"/>
        <v xml:space="preserve">Part 1, §20.1.10.74) was modified to allow </v>
      </c>
    </row>
    <row r="893" spans="1:2" hidden="1" x14ac:dyDescent="0.25">
      <c r="A893" t="s">
        <v>440</v>
      </c>
      <c r="B893" t="str">
        <f t="shared" si="13"/>
        <v xml:space="preserve">§20.1.2.6) now allows enumeration values of True </v>
      </c>
    </row>
    <row r="894" spans="1:2" hidden="1" x14ac:dyDescent="0.25">
      <c r="A894" t="s">
        <v>441</v>
      </c>
      <c r="B894" t="str">
        <f t="shared" si="13"/>
        <v xml:space="preserve">§19.2.3.10) was added „h The equationxml element </v>
      </c>
    </row>
    <row r="895" spans="1:2" hidden="1" x14ac:dyDescent="0.25">
      <c r="A895" t="s">
        <v>442</v>
      </c>
      <c r="B895" t="str">
        <f t="shared" si="13"/>
        <v xml:space="preserve">§19.2.3.1) was added „h The ST_OLELinkType </v>
      </c>
    </row>
    <row r="896" spans="1:2" hidden="1" x14ac:dyDescent="0.25">
      <c r="A896" t="s">
        <v>443</v>
      </c>
      <c r="B896" t="str">
        <f t="shared" si="13"/>
        <v>§19.2.3.19) was modified to allow any xsd:</v>
      </c>
    </row>
    <row r="897" spans="1:2" hidden="1" x14ac:dyDescent="0.25">
      <c r="A897" t="s">
        <v>440</v>
      </c>
      <c r="B897" t="str">
        <f t="shared" si="13"/>
        <v xml:space="preserve">§20.1.2.6) now allows enumeration values of True </v>
      </c>
    </row>
    <row r="898" spans="1:2" hidden="1" x14ac:dyDescent="0.25">
      <c r="A898" t="s">
        <v>444</v>
      </c>
      <c r="B898" t="str">
        <f t="shared" si="13"/>
        <v>§19.4.3.1) was modified to allow any xsd:</v>
      </c>
    </row>
    <row r="899" spans="1:2" hidden="1" x14ac:dyDescent="0.25">
      <c r="A899" t="s">
        <v>445</v>
      </c>
      <c r="B899" t="str">
        <f t="shared" ref="B899:B910" si="14">RIGHT(A899,LEN(A899)-FIND("(",A899))</f>
        <v xml:space="preserve">§20.1.2.6) now allows enumeration values of true </v>
      </c>
    </row>
    <row r="900" spans="1:2" x14ac:dyDescent="0.25">
      <c r="A900" t="s">
        <v>446</v>
      </c>
      <c r="B900" t="str">
        <f t="shared" si="14"/>
        <v xml:space="preserve">Part 1, §22.9.2.20) now uses an enumeration </v>
      </c>
    </row>
    <row r="901" spans="1:2" x14ac:dyDescent="0.25">
      <c r="A901" t="s">
        <v>447</v>
      </c>
      <c r="B901" t="str">
        <f t="shared" si="14"/>
        <v xml:space="preserve">Part 1, §22.9.2.18) now allows values inside </v>
      </c>
    </row>
    <row r="902" spans="1:2" x14ac:dyDescent="0.25">
      <c r="A902" t="s">
        <v>448</v>
      </c>
      <c r="B902" t="str">
        <f t="shared" si="14"/>
        <v xml:space="preserve">Part 1, §22.9.2.15) was added „h The </v>
      </c>
    </row>
    <row r="903" spans="1:2" hidden="1" x14ac:dyDescent="0.25">
      <c r="A903" t="s">
        <v>449</v>
      </c>
      <c r="B903" t="str">
        <f t="shared" si="14"/>
        <v xml:space="preserve">§20.1.2.1) now uses an enumeration value of </v>
      </c>
    </row>
    <row r="904" spans="1:2" hidden="1" x14ac:dyDescent="0.25">
      <c r="A904" t="s">
        <v>450</v>
      </c>
      <c r="B904" t="str">
        <f t="shared" si="14"/>
        <v xml:space="preserve">§20.1.2.2) now uses an enumeration value of </v>
      </c>
    </row>
    <row r="905" spans="1:2" hidden="1" x14ac:dyDescent="0.25">
      <c r="A905" t="s">
        <v>451</v>
      </c>
      <c r="B905" t="str">
        <f t="shared" si="14"/>
        <v xml:space="preserve">§20.1.2.4) now uses an enumeration value of </v>
      </c>
    </row>
    <row r="906" spans="1:2" x14ac:dyDescent="0.25">
      <c r="A906" t="s">
        <v>452</v>
      </c>
      <c r="B906" t="str">
        <f t="shared" si="14"/>
        <v xml:space="preserve">Part 1, §22.9.2.12) was added „h The </v>
      </c>
    </row>
    <row r="907" spans="1:2" x14ac:dyDescent="0.25">
      <c r="A907" t="s">
        <v>453</v>
      </c>
      <c r="B907" t="str">
        <f t="shared" si="14"/>
        <v xml:space="preserve">Part 1, §22.9.2.9) was added „h The </v>
      </c>
    </row>
    <row r="908" spans="1:2" x14ac:dyDescent="0.25">
      <c r="A908" t="s">
        <v>454</v>
      </c>
      <c r="B908" t="str">
        <f t="shared" si="14"/>
        <v xml:space="preserve">Part 1, §22.9.2.3) was added „h The </v>
      </c>
    </row>
    <row r="909" spans="1:2" x14ac:dyDescent="0.25">
      <c r="A909" t="s">
        <v>455</v>
      </c>
      <c r="B909" t="str">
        <f t="shared" si="14"/>
        <v xml:space="preserve">Part 1, §22.9.2.11) was added „h The </v>
      </c>
    </row>
    <row r="910" spans="1:2" x14ac:dyDescent="0.25">
      <c r="A910" t="s">
        <v>456</v>
      </c>
      <c r="B910" t="str">
        <f t="shared" si="14"/>
        <v xml:space="preserve">Part 1, §22.9.2.10) was added D.7 </v>
      </c>
    </row>
  </sheetData>
  <autoFilter ref="A1:B910">
    <filterColumn colId="1">
      <customFilters>
        <customFilter val="*Part*"/>
      </custom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workbookViewId="0">
      <selection activeCell="D1" sqref="D1"/>
    </sheetView>
  </sheetViews>
  <sheetFormatPr defaultRowHeight="15" x14ac:dyDescent="0.25"/>
  <cols>
    <col min="1" max="1" width="47.85546875" customWidth="1"/>
    <col min="2" max="2" width="60" bestFit="1" customWidth="1"/>
  </cols>
  <sheetData>
    <row r="1" spans="1:4" x14ac:dyDescent="0.25">
      <c r="A1" s="1" t="s">
        <v>1766</v>
      </c>
      <c r="B1" s="1" t="s">
        <v>1767</v>
      </c>
      <c r="D1" s="1" t="s">
        <v>1768</v>
      </c>
    </row>
    <row r="2" spans="1:4" x14ac:dyDescent="0.25">
      <c r="A2" t="s">
        <v>1</v>
      </c>
      <c r="B2" t="str">
        <f>LEFT(A2,FIND(")",A2))</f>
        <v>the ST_SignedTwipsMeasure simple type (Part 1, §17.18.81)</v>
      </c>
      <c r="D2" t="s">
        <v>457</v>
      </c>
    </row>
    <row r="3" spans="1:4" x14ac:dyDescent="0.25">
      <c r="A3" t="s">
        <v>2</v>
      </c>
      <c r="B3" t="str">
        <f t="shared" ref="B3:B66" si="0">LEFT(A3,FIND(")",A3))</f>
        <v>the ST_DecimalNumber simple type (Part 1, §17.18.10)</v>
      </c>
      <c r="D3" t="s">
        <v>458</v>
      </c>
    </row>
    <row r="4" spans="1:4" x14ac:dyDescent="0.25">
      <c r="A4" t="s">
        <v>3</v>
      </c>
      <c r="B4" t="str">
        <f t="shared" si="0"/>
        <v>the ST_SignedTwipsMeasure simple type (Part 1, §17.18.81)</v>
      </c>
      <c r="D4" t="s">
        <v>459</v>
      </c>
    </row>
    <row r="5" spans="1:4" x14ac:dyDescent="0.25">
      <c r="A5" t="s">
        <v>4</v>
      </c>
      <c r="B5" t="str">
        <f t="shared" si="0"/>
        <v>the ST_DecimalNumber simple type (Part 1, §17.18.10)</v>
      </c>
      <c r="D5" t="s">
        <v>460</v>
      </c>
    </row>
    <row r="6" spans="1:4" x14ac:dyDescent="0.25">
      <c r="A6" t="s">
        <v>5</v>
      </c>
      <c r="B6" t="str">
        <f t="shared" si="0"/>
        <v>the ST_RelationshipId simple type (Part 1, §22.8.2.1)</v>
      </c>
      <c r="D6" t="s">
        <v>461</v>
      </c>
    </row>
    <row r="7" spans="1:4" x14ac:dyDescent="0.25">
      <c r="A7" t="s">
        <v>6</v>
      </c>
      <c r="B7" t="str">
        <f t="shared" si="0"/>
        <v>the ST_String simple type (Part 1, §22.9.2.13)</v>
      </c>
      <c r="D7" t="s">
        <v>462</v>
      </c>
    </row>
    <row r="8" spans="1:4" x14ac:dyDescent="0.25">
      <c r="A8" t="s">
        <v>7</v>
      </c>
      <c r="B8" t="str">
        <f t="shared" si="0"/>
        <v>the ST_String simple type (Part 1, §22.9.2.13)</v>
      </c>
      <c r="D8" t="s">
        <v>463</v>
      </c>
    </row>
    <row r="9" spans="1:4" x14ac:dyDescent="0.25">
      <c r="A9" t="s">
        <v>10</v>
      </c>
      <c r="B9" t="str">
        <f t="shared" si="0"/>
        <v>the ST_ShortHexNumber simple type (Part 1, §17.18.79)</v>
      </c>
      <c r="D9" t="s">
        <v>464</v>
      </c>
    </row>
    <row r="10" spans="1:4" x14ac:dyDescent="0.25">
      <c r="A10" t="s">
        <v>11</v>
      </c>
      <c r="B10" t="str">
        <f t="shared" si="0"/>
        <v>the ST_ShortHexNumber simple type (Part 1, §17.18.79)</v>
      </c>
      <c r="D10" t="s">
        <v>465</v>
      </c>
    </row>
    <row r="11" spans="1:4" x14ac:dyDescent="0.25">
      <c r="A11" t="s">
        <v>12</v>
      </c>
      <c r="B11" t="str">
        <f t="shared" si="0"/>
        <v>the ST_Merge simple type (Part 1, §17.18.57)</v>
      </c>
      <c r="D11" t="s">
        <v>466</v>
      </c>
    </row>
    <row r="12" spans="1:4" x14ac:dyDescent="0.25">
      <c r="A12" t="s">
        <v>13</v>
      </c>
      <c r="B12" t="str">
        <f t="shared" si="0"/>
        <v>the ST_UcharHexNumber simple type (Part 1, §17.18.98)</v>
      </c>
      <c r="D12" t="s">
        <v>467</v>
      </c>
    </row>
    <row r="13" spans="1:4" x14ac:dyDescent="0.25">
      <c r="A13" t="s">
        <v>14</v>
      </c>
      <c r="B13" t="str">
        <f t="shared" si="0"/>
        <v>the ST_OnOff simple type (Part 1, §22.9.2.7)</v>
      </c>
      <c r="D13" t="s">
        <v>468</v>
      </c>
    </row>
    <row r="14" spans="1:4" x14ac:dyDescent="0.25">
      <c r="A14" t="s">
        <v>15</v>
      </c>
      <c r="B14" t="str">
        <f t="shared" si="0"/>
        <v>the ST_SignedTwipsMeasure simple type (Part 1, §17.18.81)</v>
      </c>
      <c r="D14" t="s">
        <v>469</v>
      </c>
    </row>
    <row r="15" spans="1:4" x14ac:dyDescent="0.25">
      <c r="A15" t="s">
        <v>16</v>
      </c>
      <c r="B15" t="str">
        <f t="shared" si="0"/>
        <v>the ST_TwipsMeasure simple type (Part 1, §22.9.2.14)</v>
      </c>
      <c r="D15" t="s">
        <v>470</v>
      </c>
    </row>
    <row r="16" spans="1:4" x14ac:dyDescent="0.25">
      <c r="A16" t="s">
        <v>17</v>
      </c>
      <c r="B16" t="str">
        <f t="shared" si="0"/>
        <v>the ST_String simple type (Part 1, §22.9.2.13)</v>
      </c>
      <c r="D16" t="s">
        <v>471</v>
      </c>
    </row>
    <row r="17" spans="1:4" x14ac:dyDescent="0.25">
      <c r="A17" t="s">
        <v>18</v>
      </c>
      <c r="B17" t="str">
        <f t="shared" si="0"/>
        <v>the ST_DateTime simple type (Part 1, §17.18.9)</v>
      </c>
      <c r="D17" t="s">
        <v>472</v>
      </c>
    </row>
    <row r="18" spans="1:4" x14ac:dyDescent="0.25">
      <c r="A18" t="s">
        <v>19</v>
      </c>
      <c r="B18" t="str">
        <f t="shared" si="0"/>
        <v>the ST_DecimalNumber simple type (Part 1, §17.18.10)</v>
      </c>
      <c r="D18" t="s">
        <v>473</v>
      </c>
    </row>
    <row r="19" spans="1:4" x14ac:dyDescent="0.25">
      <c r="A19" t="s">
        <v>20</v>
      </c>
      <c r="B19" t="str">
        <f t="shared" si="0"/>
        <v>the ST_String simple type (Part 1, §22.9.2.13)</v>
      </c>
      <c r="D19" t="s">
        <v>474</v>
      </c>
    </row>
    <row r="20" spans="1:4" x14ac:dyDescent="0.25">
      <c r="A20" t="s">
        <v>17</v>
      </c>
      <c r="B20" t="str">
        <f t="shared" si="0"/>
        <v>the ST_String simple type (Part 1, §22.9.2.13)</v>
      </c>
      <c r="D20" t="s">
        <v>475</v>
      </c>
    </row>
    <row r="21" spans="1:4" x14ac:dyDescent="0.25">
      <c r="A21" t="s">
        <v>18</v>
      </c>
      <c r="B21" t="str">
        <f t="shared" si="0"/>
        <v>the ST_DateTime simple type (Part 1, §17.18.9)</v>
      </c>
      <c r="D21" t="s">
        <v>476</v>
      </c>
    </row>
    <row r="22" spans="1:4" x14ac:dyDescent="0.25">
      <c r="A22" t="s">
        <v>19</v>
      </c>
      <c r="B22" t="str">
        <f t="shared" si="0"/>
        <v>the ST_DecimalNumber simple type (Part 1, §17.18.10)</v>
      </c>
      <c r="D22" t="s">
        <v>477</v>
      </c>
    </row>
    <row r="23" spans="1:4" x14ac:dyDescent="0.25">
      <c r="A23" t="s">
        <v>20</v>
      </c>
      <c r="B23" t="str">
        <f t="shared" si="0"/>
        <v>the ST_String simple type (Part 1, §22.9.2.13)</v>
      </c>
      <c r="D23" t="s">
        <v>478</v>
      </c>
    </row>
    <row r="24" spans="1:4" x14ac:dyDescent="0.25">
      <c r="A24" t="s">
        <v>21</v>
      </c>
      <c r="B24" t="str">
        <f t="shared" si="0"/>
        <v>the ST_LongHexNumber simple type (Part 1, §17.18.50)</v>
      </c>
      <c r="D24" t="s">
        <v>479</v>
      </c>
    </row>
    <row r="25" spans="1:4" x14ac:dyDescent="0.25">
      <c r="A25" t="s">
        <v>22</v>
      </c>
      <c r="B25" t="str">
        <f t="shared" si="0"/>
        <v>the ST_String simple type (Part 1, §22.9.2.13)</v>
      </c>
      <c r="D25" t="s">
        <v>480</v>
      </c>
    </row>
    <row r="26" spans="1:4" x14ac:dyDescent="0.25">
      <c r="A26" t="s">
        <v>24</v>
      </c>
      <c r="B26" t="str">
        <f t="shared" si="0"/>
        <v>the ST_DecimalNumber simple type (Part 1, §17.18.10)</v>
      </c>
      <c r="D26" t="s">
        <v>481</v>
      </c>
    </row>
    <row r="27" spans="1:4" x14ac:dyDescent="0.25">
      <c r="A27" t="s">
        <v>26</v>
      </c>
      <c r="B27" t="str">
        <f t="shared" si="0"/>
        <v>the ST_String simple type (Part 1, §22.9.2.13)</v>
      </c>
      <c r="D27" t="s">
        <v>482</v>
      </c>
    </row>
    <row r="28" spans="1:4" x14ac:dyDescent="0.25">
      <c r="A28" t="s">
        <v>28</v>
      </c>
      <c r="B28" t="str">
        <f t="shared" si="0"/>
        <v>the ST_LongHexNumber simple type (Part 1, §17.18.50)</v>
      </c>
      <c r="D28" t="s">
        <v>483</v>
      </c>
    </row>
    <row r="29" spans="1:4" x14ac:dyDescent="0.25">
      <c r="A29" t="s">
        <v>29</v>
      </c>
      <c r="B29" t="str">
        <f t="shared" si="0"/>
        <v>the ST_String simple type (Part 1, §22.9.2.13)</v>
      </c>
      <c r="D29" t="s">
        <v>484</v>
      </c>
    </row>
    <row r="30" spans="1:4" x14ac:dyDescent="0.25">
      <c r="A30" t="s">
        <v>30</v>
      </c>
      <c r="B30" t="str">
        <f t="shared" si="0"/>
        <v>the ST_DecimalNumber simple type (Part 1, §17.18.10)</v>
      </c>
      <c r="D30" t="s">
        <v>485</v>
      </c>
    </row>
    <row r="31" spans="1:4" x14ac:dyDescent="0.25">
      <c r="A31" t="s">
        <v>31</v>
      </c>
      <c r="B31" t="str">
        <f t="shared" si="0"/>
        <v>the ST_ShortHexNumber simple type (Part 1, §17.18.79)</v>
      </c>
      <c r="D31" t="s">
        <v>486</v>
      </c>
    </row>
    <row r="32" spans="1:4" x14ac:dyDescent="0.25">
      <c r="A32" t="s">
        <v>21</v>
      </c>
      <c r="B32" t="str">
        <f t="shared" si="0"/>
        <v>the ST_LongHexNumber simple type (Part 1, §17.18.50)</v>
      </c>
      <c r="D32" t="s">
        <v>487</v>
      </c>
    </row>
    <row r="33" spans="1:4" x14ac:dyDescent="0.25">
      <c r="A33" t="s">
        <v>22</v>
      </c>
      <c r="B33" t="str">
        <f t="shared" si="0"/>
        <v>the ST_String simple type (Part 1, §22.9.2.13)</v>
      </c>
      <c r="D33" t="s">
        <v>488</v>
      </c>
    </row>
    <row r="34" spans="1:4" x14ac:dyDescent="0.25">
      <c r="A34" t="s">
        <v>24</v>
      </c>
      <c r="B34" t="str">
        <f t="shared" si="0"/>
        <v>the ST_DecimalNumber simple type (Part 1, §17.18.10)</v>
      </c>
      <c r="D34" t="s">
        <v>489</v>
      </c>
    </row>
    <row r="35" spans="1:4" x14ac:dyDescent="0.25">
      <c r="A35" t="s">
        <v>26</v>
      </c>
      <c r="B35" t="str">
        <f t="shared" si="0"/>
        <v>the ST_String simple type (Part 1, §22.9.2.13)</v>
      </c>
      <c r="D35" t="s">
        <v>490</v>
      </c>
    </row>
    <row r="36" spans="1:4" x14ac:dyDescent="0.25">
      <c r="A36" t="s">
        <v>28</v>
      </c>
      <c r="B36" t="str">
        <f t="shared" si="0"/>
        <v>the ST_LongHexNumber simple type (Part 1, §17.18.50)</v>
      </c>
      <c r="D36" t="s">
        <v>491</v>
      </c>
    </row>
    <row r="37" spans="1:4" x14ac:dyDescent="0.25">
      <c r="A37" t="s">
        <v>29</v>
      </c>
      <c r="B37" t="str">
        <f t="shared" si="0"/>
        <v>the ST_String simple type (Part 1, §22.9.2.13)</v>
      </c>
      <c r="D37" t="s">
        <v>492</v>
      </c>
    </row>
    <row r="38" spans="1:4" x14ac:dyDescent="0.25">
      <c r="A38" t="s">
        <v>30</v>
      </c>
      <c r="B38" t="str">
        <f t="shared" si="0"/>
        <v>the ST_DecimalNumber simple type (Part 1, §17.18.10)</v>
      </c>
      <c r="D38" t="s">
        <v>493</v>
      </c>
    </row>
    <row r="39" spans="1:4" x14ac:dyDescent="0.25">
      <c r="A39" t="s">
        <v>32</v>
      </c>
      <c r="B39" t="str">
        <f t="shared" si="0"/>
        <v>the ST_Lang simple type (Part 1, §22.9.2.6)</v>
      </c>
      <c r="D39" t="s">
        <v>494</v>
      </c>
    </row>
    <row r="40" spans="1:4" x14ac:dyDescent="0.25">
      <c r="A40" t="s">
        <v>35</v>
      </c>
      <c r="B40" t="str">
        <f t="shared" si="0"/>
        <v>the ST_RelationshipId simple type (Part 1, §22.8.2.1)</v>
      </c>
      <c r="D40" t="s">
        <v>495</v>
      </c>
    </row>
    <row r="41" spans="1:4" x14ac:dyDescent="0.25">
      <c r="A41" t="s">
        <v>36</v>
      </c>
      <c r="B41" t="str">
        <f t="shared" si="0"/>
        <v>the ST_RelationshipId simple type (Part 1, §22.8.2.1)</v>
      </c>
      <c r="D41" t="s">
        <v>496</v>
      </c>
    </row>
    <row r="42" spans="1:4" x14ac:dyDescent="0.25">
      <c r="A42" t="s">
        <v>37</v>
      </c>
      <c r="B42" t="str">
        <f t="shared" si="0"/>
        <v>the ST_RelationshipId simple type (Part 1, §22.8.2.1)</v>
      </c>
      <c r="D42" t="s">
        <v>497</v>
      </c>
    </row>
    <row r="43" spans="1:4" x14ac:dyDescent="0.25">
      <c r="A43" t="s">
        <v>38</v>
      </c>
      <c r="B43" t="str">
        <f t="shared" si="0"/>
        <v>the ST_RelationshipId simple type (Part 1, §22.8.2.1)</v>
      </c>
      <c r="D43" t="s">
        <v>498</v>
      </c>
    </row>
    <row r="44" spans="1:4" x14ac:dyDescent="0.25">
      <c r="A44" t="s">
        <v>39</v>
      </c>
      <c r="B44" t="str">
        <f t="shared" si="0"/>
        <v>the ST_RelationshipId simple type (Part 1, §22.8.2.1)</v>
      </c>
      <c r="D44" t="s">
        <v>499</v>
      </c>
    </row>
    <row r="45" spans="1:4" x14ac:dyDescent="0.25">
      <c r="A45" t="s">
        <v>40</v>
      </c>
      <c r="B45" t="str">
        <f t="shared" si="0"/>
        <v>the ST_RelationshipId simple type (Part 1, §22.8.2.1)</v>
      </c>
      <c r="D45" t="s">
        <v>500</v>
      </c>
    </row>
    <row r="46" spans="1:4" x14ac:dyDescent="0.25">
      <c r="A46" t="s">
        <v>41</v>
      </c>
      <c r="B46" t="str">
        <f t="shared" si="0"/>
        <v>the ST_RelationshipId simple type (Part 1, §22.8.2.1)</v>
      </c>
      <c r="D46" t="s">
        <v>501</v>
      </c>
    </row>
    <row r="47" spans="1:4" x14ac:dyDescent="0.25">
      <c r="A47" t="s">
        <v>42</v>
      </c>
      <c r="B47" t="str">
        <f t="shared" si="0"/>
        <v>the ST_RelationshipId simple type (Part 1, §22.8.2.1)</v>
      </c>
      <c r="D47" t="s">
        <v>502</v>
      </c>
    </row>
    <row r="48" spans="1:4" x14ac:dyDescent="0.25">
      <c r="A48" t="s">
        <v>43</v>
      </c>
      <c r="B48" t="str">
        <f t="shared" si="0"/>
        <v>the ST_RelationshipId simple type (Part 1, §22.8.2.1)</v>
      </c>
      <c r="D48" t="s">
        <v>503</v>
      </c>
    </row>
    <row r="49" spans="1:4" x14ac:dyDescent="0.25">
      <c r="A49" t="s">
        <v>44</v>
      </c>
      <c r="B49" t="str">
        <f t="shared" si="0"/>
        <v>the ST_RelationshipId simple type (Part 1, §22.8.2.1)</v>
      </c>
      <c r="D49" t="s">
        <v>504</v>
      </c>
    </row>
    <row r="50" spans="1:4" x14ac:dyDescent="0.25">
      <c r="A50" t="s">
        <v>45</v>
      </c>
      <c r="B50" t="str">
        <f t="shared" si="0"/>
        <v>the ST_RelationshipId simple type (Part 1, §22.8.2.1)</v>
      </c>
      <c r="D50" t="s">
        <v>505</v>
      </c>
    </row>
    <row r="51" spans="1:4" x14ac:dyDescent="0.25">
      <c r="A51" t="s">
        <v>46</v>
      </c>
      <c r="B51" t="str">
        <f t="shared" si="0"/>
        <v>the ST_RelationshipId simple type (Part 1, §22.8.2.1)</v>
      </c>
      <c r="D51" t="s">
        <v>506</v>
      </c>
    </row>
    <row r="52" spans="1:4" x14ac:dyDescent="0.25">
      <c r="A52" t="s">
        <v>47</v>
      </c>
      <c r="B52" t="str">
        <f t="shared" si="0"/>
        <v>the ST_RelationshipId simple type (Part 1, §22.8.2.1)</v>
      </c>
      <c r="D52" t="s">
        <v>507</v>
      </c>
    </row>
    <row r="53" spans="1:4" x14ac:dyDescent="0.25">
      <c r="A53" t="s">
        <v>48</v>
      </c>
      <c r="B53" t="str">
        <f t="shared" si="0"/>
        <v>the ST_RelationshipId simple type (Part 1, §22.8.2.1)</v>
      </c>
      <c r="D53" t="s">
        <v>508</v>
      </c>
    </row>
    <row r="54" spans="1:4" x14ac:dyDescent="0.25">
      <c r="A54" t="s">
        <v>49</v>
      </c>
      <c r="B54" t="str">
        <f t="shared" si="0"/>
        <v>the ST_RelationshipId simple type (Part 1, §22.8.2.1)</v>
      </c>
      <c r="D54" t="s">
        <v>509</v>
      </c>
    </row>
    <row r="55" spans="1:4" x14ac:dyDescent="0.25">
      <c r="A55" t="s">
        <v>50</v>
      </c>
      <c r="B55" t="str">
        <f t="shared" si="0"/>
        <v>the ST_RelationshipId simple type (Part 1, §22.8.2.1)</v>
      </c>
      <c r="D55" t="s">
        <v>510</v>
      </c>
    </row>
    <row r="56" spans="1:4" x14ac:dyDescent="0.25">
      <c r="A56" t="s">
        <v>51</v>
      </c>
      <c r="B56" t="str">
        <f t="shared" si="0"/>
        <v>the ST_RelationshipId simple type (Part 1, §22.8.2.1)</v>
      </c>
      <c r="D56" t="s">
        <v>511</v>
      </c>
    </row>
    <row r="57" spans="1:4" x14ac:dyDescent="0.25">
      <c r="A57" t="s">
        <v>52</v>
      </c>
      <c r="B57" t="str">
        <f t="shared" si="0"/>
        <v>the ST_RelationshipId simple type (Part 1, §22.8.2.1)</v>
      </c>
      <c r="D57" t="s">
        <v>512</v>
      </c>
    </row>
    <row r="58" spans="1:4" x14ac:dyDescent="0.25">
      <c r="A58" t="s">
        <v>53</v>
      </c>
      <c r="B58" t="str">
        <f t="shared" si="0"/>
        <v>the ST_RelationshipId simple type (Part 1, §22.8.2.1)</v>
      </c>
      <c r="D58" t="s">
        <v>513</v>
      </c>
    </row>
    <row r="59" spans="1:4" x14ac:dyDescent="0.25">
      <c r="A59" t="s">
        <v>54</v>
      </c>
      <c r="B59" t="str">
        <f t="shared" si="0"/>
        <v>the ST_RelationshipId simple type (Part 1, §22.8.2.1)</v>
      </c>
      <c r="D59" t="s">
        <v>514</v>
      </c>
    </row>
    <row r="60" spans="1:4" x14ac:dyDescent="0.25">
      <c r="A60" t="s">
        <v>55</v>
      </c>
      <c r="B60" t="str">
        <f t="shared" si="0"/>
        <v>the ST_RelationshipId simple type (Part 1, §22.8.2.1)</v>
      </c>
      <c r="D60" t="s">
        <v>515</v>
      </c>
    </row>
    <row r="61" spans="1:4" x14ac:dyDescent="0.25">
      <c r="A61" t="s">
        <v>56</v>
      </c>
      <c r="B61" t="str">
        <f t="shared" si="0"/>
        <v>the ST_RelationshipId simple type (Part 1, §22.8.2.1)</v>
      </c>
      <c r="D61" t="s">
        <v>516</v>
      </c>
    </row>
    <row r="62" spans="1:4" x14ac:dyDescent="0.25">
      <c r="A62" t="s">
        <v>57</v>
      </c>
      <c r="B62" t="str">
        <f t="shared" si="0"/>
        <v>the ST_RelationshipId simple type (Part 1, §22.8.2.1)</v>
      </c>
    </row>
    <row r="63" spans="1:4" x14ac:dyDescent="0.25">
      <c r="A63" t="s">
        <v>58</v>
      </c>
      <c r="B63" t="str">
        <f t="shared" si="0"/>
        <v>the ST_RelationshipId simple type (Part 1, §22.8.2.1)</v>
      </c>
    </row>
    <row r="64" spans="1:4" x14ac:dyDescent="0.25">
      <c r="A64" t="s">
        <v>59</v>
      </c>
      <c r="B64" t="str">
        <f t="shared" si="0"/>
        <v>the ST_RelationshipId simple type (Part 1, §22.8.2.1)</v>
      </c>
    </row>
    <row r="65" spans="1:2" x14ac:dyDescent="0.25">
      <c r="A65" t="s">
        <v>60</v>
      </c>
      <c r="B65" t="str">
        <f t="shared" si="0"/>
        <v>the ST_RelationshipId simple type (Part 1, §22.8.2.1)</v>
      </c>
    </row>
    <row r="66" spans="1:2" x14ac:dyDescent="0.25">
      <c r="A66" t="s">
        <v>61</v>
      </c>
      <c r="B66" t="str">
        <f t="shared" si="0"/>
        <v>the ST_RelationshipId simple type (Part 1, §22.8.2.1)</v>
      </c>
    </row>
    <row r="67" spans="1:2" x14ac:dyDescent="0.25">
      <c r="A67" t="s">
        <v>62</v>
      </c>
      <c r="B67" t="str">
        <f t="shared" ref="B67:B130" si="1">LEFT(A67,FIND(")",A67))</f>
        <v>the ST_RelationshipId simple type (Part 1, §22.8.2.1)</v>
      </c>
    </row>
    <row r="68" spans="1:2" x14ac:dyDescent="0.25">
      <c r="A68" t="s">
        <v>63</v>
      </c>
      <c r="B68" t="str">
        <f t="shared" si="1"/>
        <v>the ST_RelationshipId simple type (§Part 1, §22.8.2.1)</v>
      </c>
    </row>
    <row r="69" spans="1:2" x14ac:dyDescent="0.25">
      <c r="A69" t="s">
        <v>67</v>
      </c>
      <c r="B69" t="str">
        <f t="shared" si="1"/>
        <v>the ST_RelationshipId simple type (Part 1, §22.8.2.1)</v>
      </c>
    </row>
    <row r="70" spans="1:2" x14ac:dyDescent="0.25">
      <c r="A70" t="s">
        <v>71</v>
      </c>
      <c r="B70" t="str">
        <f t="shared" si="1"/>
        <v>the ST_BorderStyle simple type (Part 1, §18.18.3)</v>
      </c>
    </row>
    <row r="71" spans="1:2" x14ac:dyDescent="0.25">
      <c r="A71" t="s">
        <v>71</v>
      </c>
      <c r="B71" t="str">
        <f t="shared" si="1"/>
        <v>the ST_BorderStyle simple type (Part 1, §18.18.3)</v>
      </c>
    </row>
    <row r="72" spans="1:2" x14ac:dyDescent="0.25">
      <c r="A72" t="s">
        <v>72</v>
      </c>
      <c r="B72" t="str">
        <f t="shared" si="1"/>
        <v>the ST_CellRef simple type (Part 1, §18.18.7)</v>
      </c>
    </row>
    <row r="73" spans="1:2" x14ac:dyDescent="0.25">
      <c r="A73" t="s">
        <v>73</v>
      </c>
      <c r="B73" t="str">
        <f t="shared" si="1"/>
        <v>the ST_RelationshipId simple type (Part 1, §22.8.2.1)</v>
      </c>
    </row>
    <row r="74" spans="1:2" x14ac:dyDescent="0.25">
      <c r="A74" t="s">
        <v>74</v>
      </c>
      <c r="B74" t="str">
        <f t="shared" si="1"/>
        <v>the ST_RelationshipId simple type (Part 1, §22.8.2.1)</v>
      </c>
    </row>
    <row r="75" spans="1:2" x14ac:dyDescent="0.25">
      <c r="A75" t="s">
        <v>75</v>
      </c>
      <c r="B75" t="str">
        <f t="shared" si="1"/>
        <v>the ST_RelationshipId simple type (Part 1, §22.8.2.1)</v>
      </c>
    </row>
    <row r="76" spans="1:2" x14ac:dyDescent="0.25">
      <c r="A76" t="s">
        <v>76</v>
      </c>
      <c r="B76" t="str">
        <f t="shared" si="1"/>
        <v>the ST_RelationshipId simple type (Part 1, §22.8.2.1)</v>
      </c>
    </row>
    <row r="77" spans="1:2" x14ac:dyDescent="0.25">
      <c r="A77" t="s">
        <v>77</v>
      </c>
      <c r="B77" t="str">
        <f t="shared" si="1"/>
        <v>the ST_RelationshipId simple type (Part 1, §22.8.2.1)</v>
      </c>
    </row>
    <row r="78" spans="1:2" x14ac:dyDescent="0.25">
      <c r="A78" t="s">
        <v>78</v>
      </c>
      <c r="B78" t="str">
        <f t="shared" si="1"/>
        <v>the ST_RelationshipId simple type (Part 1, §22.8.2.1)</v>
      </c>
    </row>
    <row r="79" spans="1:2" x14ac:dyDescent="0.25">
      <c r="A79" t="s">
        <v>79</v>
      </c>
      <c r="B79" t="str">
        <f t="shared" si="1"/>
        <v>the ST_RelationshipId simple type (Part 1, §22.8.2.1)</v>
      </c>
    </row>
    <row r="80" spans="1:2" x14ac:dyDescent="0.25">
      <c r="A80" t="s">
        <v>80</v>
      </c>
      <c r="B80" t="str">
        <f t="shared" si="1"/>
        <v>the ST_RelationshipId simple type (Part 1, §22.8.2.1)</v>
      </c>
    </row>
    <row r="81" spans="1:2" x14ac:dyDescent="0.25">
      <c r="A81" t="s">
        <v>81</v>
      </c>
      <c r="B81" t="str">
        <f t="shared" si="1"/>
        <v>the ST_RelationshipId simple type (Part 1, §22.8.2.1)</v>
      </c>
    </row>
    <row r="82" spans="1:2" x14ac:dyDescent="0.25">
      <c r="A82" t="s">
        <v>82</v>
      </c>
      <c r="B82" t="str">
        <f t="shared" si="1"/>
        <v>the ST_RelationshipId simple type (Part 1, §22.8.2.1)</v>
      </c>
    </row>
    <row r="83" spans="1:2" x14ac:dyDescent="0.25">
      <c r="A83" t="s">
        <v>83</v>
      </c>
      <c r="B83" t="str">
        <f t="shared" si="1"/>
        <v>the ST_RelationshipId simple type (Part 1, §22.8.2.1)</v>
      </c>
    </row>
    <row r="84" spans="1:2" x14ac:dyDescent="0.25">
      <c r="A84" t="s">
        <v>84</v>
      </c>
      <c r="B84" t="str">
        <f t="shared" si="1"/>
        <v>the ST_RelationshipId simple type (Part 1, §22.8.2.1)</v>
      </c>
    </row>
    <row r="85" spans="1:2" x14ac:dyDescent="0.25">
      <c r="A85" t="s">
        <v>85</v>
      </c>
      <c r="B85" t="str">
        <f t="shared" si="1"/>
        <v>the ST_RelationshipId simple type (Part 1, §22.8.2.1)</v>
      </c>
    </row>
    <row r="86" spans="1:2" x14ac:dyDescent="0.25">
      <c r="A86" t="s">
        <v>86</v>
      </c>
      <c r="B86" t="str">
        <f t="shared" si="1"/>
        <v>the ST_RelationshipId simple type (Part 1, §22.8.2.1)</v>
      </c>
    </row>
    <row r="87" spans="1:2" x14ac:dyDescent="0.25">
      <c r="A87" t="s">
        <v>87</v>
      </c>
      <c r="B87" t="str">
        <f t="shared" si="1"/>
        <v>the ST_RelationshipId simple type (Part 1, §22.8.2.1)</v>
      </c>
    </row>
    <row r="88" spans="1:2" x14ac:dyDescent="0.25">
      <c r="A88" t="s">
        <v>88</v>
      </c>
      <c r="B88" t="str">
        <f t="shared" si="1"/>
        <v>the ST_RelationshipId simple type (Part 1, §22.8.2.1)</v>
      </c>
    </row>
    <row r="89" spans="1:2" x14ac:dyDescent="0.25">
      <c r="A89" t="s">
        <v>56</v>
      </c>
      <c r="B89" t="str">
        <f t="shared" si="1"/>
        <v>the ST_RelationshipId simple type (Part 1, §22.8.2.1)</v>
      </c>
    </row>
    <row r="90" spans="1:2" x14ac:dyDescent="0.25">
      <c r="A90" t="s">
        <v>89</v>
      </c>
      <c r="B90" t="str">
        <f t="shared" si="1"/>
        <v>the ST_RelationshipId simple type (Part 1, §22.8.2.1)</v>
      </c>
    </row>
    <row r="91" spans="1:2" x14ac:dyDescent="0.25">
      <c r="A91" t="s">
        <v>90</v>
      </c>
      <c r="B91" t="str">
        <f t="shared" si="1"/>
        <v>the ST_RelationshipId simple type (Part 1, §22.8.2.1)</v>
      </c>
    </row>
    <row r="92" spans="1:2" x14ac:dyDescent="0.25">
      <c r="A92" t="s">
        <v>91</v>
      </c>
      <c r="B92" t="str">
        <f t="shared" si="1"/>
        <v>the ST_RelationshipId simple type (Part 1, §22.8.2.1)</v>
      </c>
    </row>
    <row r="93" spans="1:2" x14ac:dyDescent="0.25">
      <c r="A93" t="s">
        <v>92</v>
      </c>
      <c r="B93" t="str">
        <f t="shared" si="1"/>
        <v>the ST_RelationshipId simple type (Part 1, §22.8.2.1)</v>
      </c>
    </row>
    <row r="94" spans="1:2" x14ac:dyDescent="0.25">
      <c r="A94" t="s">
        <v>93</v>
      </c>
      <c r="B94" t="str">
        <f t="shared" si="1"/>
        <v>the ST_RelationshipId simple type (Part 1, §22.8.2.1)</v>
      </c>
    </row>
    <row r="95" spans="1:2" x14ac:dyDescent="0.25">
      <c r="A95" t="s">
        <v>56</v>
      </c>
      <c r="B95" t="str">
        <f t="shared" si="1"/>
        <v>the ST_RelationshipId simple type (Part 1, §22.8.2.1)</v>
      </c>
    </row>
    <row r="96" spans="1:2" x14ac:dyDescent="0.25">
      <c r="A96" t="s">
        <v>94</v>
      </c>
      <c r="B96" t="str">
        <f t="shared" si="1"/>
        <v>the ST_RelationshipId simple type (Part 1, §22.8.2.1)</v>
      </c>
    </row>
    <row r="97" spans="1:2" x14ac:dyDescent="0.25">
      <c r="A97" t="s">
        <v>98</v>
      </c>
      <c r="B97" t="str">
        <f t="shared" si="1"/>
        <v>the ST_ShapeID simple type (Part 1, §20.1.10.55)</v>
      </c>
    </row>
    <row r="98" spans="1:2" x14ac:dyDescent="0.25">
      <c r="A98" t="s">
        <v>99</v>
      </c>
      <c r="B98" t="str">
        <f t="shared" si="1"/>
        <v>the ST_ShapeID simple type (Part 1, §20.1.10.55)</v>
      </c>
    </row>
    <row r="99" spans="1:2" x14ac:dyDescent="0.25">
      <c r="A99" t="s">
        <v>56</v>
      </c>
      <c r="B99" t="str">
        <f t="shared" si="1"/>
        <v>the ST_RelationshipId simple type (Part 1, §22.8.2.1)</v>
      </c>
    </row>
    <row r="100" spans="1:2" x14ac:dyDescent="0.25">
      <c r="A100" t="s">
        <v>100</v>
      </c>
      <c r="B100" t="str">
        <f t="shared" si="1"/>
        <v>the ST_RelationshipId simple type (Part 1, §22.8.2.1)</v>
      </c>
    </row>
    <row r="101" spans="1:2" x14ac:dyDescent="0.25">
      <c r="A101" t="s">
        <v>101</v>
      </c>
      <c r="B101" t="str">
        <f t="shared" si="1"/>
        <v>the ST_Panose simple type (Part 1, §22.9.2.8)</v>
      </c>
    </row>
    <row r="102" spans="1:2" x14ac:dyDescent="0.25">
      <c r="A102" t="s">
        <v>102</v>
      </c>
      <c r="B102" t="str">
        <f t="shared" si="1"/>
        <v>the ST_TextTypeface simple type (Part 1, §20.1.10.81)</v>
      </c>
    </row>
    <row r="103" spans="1:2" x14ac:dyDescent="0.25">
      <c r="A103" t="s">
        <v>103</v>
      </c>
      <c r="B103" t="str">
        <f t="shared" si="1"/>
        <v>the ST_RelationshipId simple type (Part 1, §22.8.2.1)</v>
      </c>
    </row>
    <row r="104" spans="1:2" x14ac:dyDescent="0.25">
      <c r="A104" t="s">
        <v>104</v>
      </c>
      <c r="B104" t="str">
        <f t="shared" si="1"/>
        <v>the ST_RelationshipId simple type (Part 1, §22.8.2.1)</v>
      </c>
    </row>
    <row r="105" spans="1:2" x14ac:dyDescent="0.25">
      <c r="A105" t="s">
        <v>105</v>
      </c>
      <c r="B105" t="str">
        <f t="shared" si="1"/>
        <v>the ST_RelationshipId simple type (Part 1, §22.8.2.1)</v>
      </c>
    </row>
    <row r="106" spans="1:2" x14ac:dyDescent="0.25">
      <c r="A106" t="s">
        <v>106</v>
      </c>
      <c r="B106" t="str">
        <f t="shared" si="1"/>
        <v>the ST_PositiveCoordinate simple type (Part 1, §20.1.10.42)</v>
      </c>
    </row>
    <row r="107" spans="1:2" x14ac:dyDescent="0.25">
      <c r="A107" t="s">
        <v>107</v>
      </c>
      <c r="B107" t="str">
        <f t="shared" si="1"/>
        <v>the ST_PositiveCoordinate simple type (Part 1, §20.1.10.42)</v>
      </c>
    </row>
    <row r="108" spans="1:2" x14ac:dyDescent="0.25">
      <c r="A108" t="s">
        <v>108</v>
      </c>
      <c r="B108" t="str">
        <f t="shared" si="1"/>
        <v>the ST_RelationshipId simple type (Part 1, §22.8.2.1)</v>
      </c>
    </row>
    <row r="109" spans="1:2" x14ac:dyDescent="0.25">
      <c r="A109" t="s">
        <v>109</v>
      </c>
      <c r="B109" t="str">
        <f t="shared" si="1"/>
        <v>the ST_RelationshipId simple type (Part 1, §22.8.2.1)</v>
      </c>
    </row>
    <row r="110" spans="1:2" x14ac:dyDescent="0.25">
      <c r="A110" t="s">
        <v>110</v>
      </c>
      <c r="B110" t="str">
        <f t="shared" si="1"/>
        <v>the ST_RelationshipId simple type (Part 1, §22.8.2.1)</v>
      </c>
    </row>
    <row r="111" spans="1:2" x14ac:dyDescent="0.25">
      <c r="A111" t="s">
        <v>111</v>
      </c>
      <c r="B111" t="str">
        <f t="shared" si="1"/>
        <v>the ST_RelationshipId simple type (Part 1, §22.8.2.1)</v>
      </c>
    </row>
    <row r="112" spans="1:2" x14ac:dyDescent="0.25">
      <c r="A112" t="s">
        <v>112</v>
      </c>
      <c r="B112" t="str">
        <f t="shared" si="1"/>
        <v>the ST_RelationshipId simple type (Part 1, §22.8.2.1)</v>
      </c>
    </row>
    <row r="113" spans="1:2" x14ac:dyDescent="0.25">
      <c r="A113" t="s">
        <v>106</v>
      </c>
      <c r="B113" t="str">
        <f t="shared" si="1"/>
        <v>the ST_PositiveCoordinate simple type (Part 1, §20.1.10.42)</v>
      </c>
    </row>
    <row r="114" spans="1:2" x14ac:dyDescent="0.25">
      <c r="A114" t="s">
        <v>107</v>
      </c>
      <c r="B114" t="str">
        <f t="shared" si="1"/>
        <v>the ST_PositiveCoordinate simple type (Part 1, §20.1.10.42)</v>
      </c>
    </row>
    <row r="115" spans="1:2" x14ac:dyDescent="0.25">
      <c r="A115" t="s">
        <v>113</v>
      </c>
      <c r="B115" t="str">
        <f t="shared" si="1"/>
        <v>the ST_Coordinate simple type (Part 1, §20.1.10.16)</v>
      </c>
    </row>
    <row r="116" spans="1:2" x14ac:dyDescent="0.25">
      <c r="A116" t="s">
        <v>114</v>
      </c>
      <c r="B116" t="str">
        <f t="shared" si="1"/>
        <v>the ST_Coordinate simple type (Part 1, §20.1.10.16)</v>
      </c>
    </row>
    <row r="117" spans="1:2" x14ac:dyDescent="0.25">
      <c r="A117" t="s">
        <v>115</v>
      </c>
      <c r="B117" t="str">
        <f t="shared" si="1"/>
        <v>the ST_RelationshipId simple type (Part 1, §22.8.2.1)</v>
      </c>
    </row>
    <row r="118" spans="1:2" x14ac:dyDescent="0.25">
      <c r="A118" t="s">
        <v>116</v>
      </c>
      <c r="B118" t="str">
        <f t="shared" si="1"/>
        <v>the ST_StyleMatrixColumnIndex simple type (Part 1, §20.1.10.57)</v>
      </c>
    </row>
    <row r="119" spans="1:2" x14ac:dyDescent="0.25">
      <c r="A119" t="s">
        <v>117</v>
      </c>
      <c r="B119" t="str">
        <f t="shared" si="1"/>
        <v>the ST_ColorSchemeIndex simple type (Part 1, §20.1.10.14)</v>
      </c>
    </row>
    <row r="120" spans="1:2" x14ac:dyDescent="0.25">
      <c r="A120" t="s">
        <v>118</v>
      </c>
      <c r="B120" t="str">
        <f t="shared" si="1"/>
        <v>the ST_ColorSchemeIndex simple type (Part 1, §20.1.10.14)</v>
      </c>
    </row>
    <row r="121" spans="1:2" x14ac:dyDescent="0.25">
      <c r="A121" t="s">
        <v>119</v>
      </c>
      <c r="B121" t="str">
        <f t="shared" si="1"/>
        <v>the ST_ColorSchemeIndex simple type (Part 1, §20.1.10.14)</v>
      </c>
    </row>
    <row r="122" spans="1:2" x14ac:dyDescent="0.25">
      <c r="A122" t="s">
        <v>120</v>
      </c>
      <c r="B122" t="str">
        <f t="shared" si="1"/>
        <v>the ST_ColorSchemeIndex simple type (Part 1, §20.1.10.14)</v>
      </c>
    </row>
    <row r="123" spans="1:2" x14ac:dyDescent="0.25">
      <c r="A123" t="s">
        <v>121</v>
      </c>
      <c r="B123" t="str">
        <f t="shared" si="1"/>
        <v>the ST_ColorSchemeIndex simple type (Part 1, §20.1.10.14)</v>
      </c>
    </row>
    <row r="124" spans="1:2" x14ac:dyDescent="0.25">
      <c r="A124" t="s">
        <v>122</v>
      </c>
      <c r="B124" t="str">
        <f t="shared" si="1"/>
        <v>the ST_ColorSchemeIndex simple type (Part 1, §20.1.10.14)</v>
      </c>
    </row>
    <row r="125" spans="1:2" x14ac:dyDescent="0.25">
      <c r="A125" t="s">
        <v>123</v>
      </c>
      <c r="B125" t="str">
        <f t="shared" si="1"/>
        <v>the ST_ColorSchemeIndex simple type (Part 1, §20.1.10.14)</v>
      </c>
    </row>
    <row r="126" spans="1:2" x14ac:dyDescent="0.25">
      <c r="A126" t="s">
        <v>124</v>
      </c>
      <c r="B126" t="str">
        <f t="shared" si="1"/>
        <v>the ST_ColorSchemeIndex simple type (Part 1, §20.1.10.14)</v>
      </c>
    </row>
    <row r="127" spans="1:2" x14ac:dyDescent="0.25">
      <c r="A127" t="s">
        <v>125</v>
      </c>
      <c r="B127" t="str">
        <f t="shared" si="1"/>
        <v>the ST_ColorSchemeIndex simple type (Part 1, §20.1.10.14)</v>
      </c>
    </row>
    <row r="128" spans="1:2" x14ac:dyDescent="0.25">
      <c r="A128" t="s">
        <v>126</v>
      </c>
      <c r="B128" t="str">
        <f t="shared" si="1"/>
        <v>the ST_ColorSchemeIndex simple type (Part 1, §20.1.10.14)</v>
      </c>
    </row>
    <row r="129" spans="1:2" x14ac:dyDescent="0.25">
      <c r="A129" t="s">
        <v>127</v>
      </c>
      <c r="B129" t="str">
        <f t="shared" si="1"/>
        <v>the ST_ColorSchemeIndex simple type (Part 1, §20.1.10.14)</v>
      </c>
    </row>
    <row r="130" spans="1:2" x14ac:dyDescent="0.25">
      <c r="A130" t="s">
        <v>128</v>
      </c>
      <c r="B130" t="str">
        <f t="shared" si="1"/>
        <v>the ST_ColorSchemeIndex simple type (Part 1, §20.1.10.14)</v>
      </c>
    </row>
    <row r="131" spans="1:2" x14ac:dyDescent="0.25">
      <c r="A131" t="s">
        <v>129</v>
      </c>
      <c r="B131" t="str">
        <f t="shared" ref="B131:B194" si="2">LEFT(A131,FIND(")",A131))</f>
        <v>the ST_DrawingElementId simple type (Part 1, §20.1.10.21)</v>
      </c>
    </row>
    <row r="132" spans="1:2" x14ac:dyDescent="0.25">
      <c r="A132" t="s">
        <v>56</v>
      </c>
      <c r="B132" t="str">
        <f t="shared" si="2"/>
        <v>the ST_RelationshipId simple type (Part 1, §22.8.2.1)</v>
      </c>
    </row>
    <row r="133" spans="1:2" x14ac:dyDescent="0.25">
      <c r="A133" t="s">
        <v>130</v>
      </c>
      <c r="B133" t="str">
        <f t="shared" si="2"/>
        <v>the ST_RelationshipId simple type (Part 1, §22.8.2.1)</v>
      </c>
    </row>
    <row r="134" spans="1:2" x14ac:dyDescent="0.25">
      <c r="A134" t="s">
        <v>131</v>
      </c>
      <c r="B134" t="str">
        <f t="shared" si="2"/>
        <v>the ST_BlackWhiteMode simple type (Part 1, §20.1.10.10)</v>
      </c>
    </row>
    <row r="135" spans="1:2" x14ac:dyDescent="0.25">
      <c r="A135" t="s">
        <v>132</v>
      </c>
      <c r="B135" t="str">
        <f t="shared" si="2"/>
        <v>the ST_RelationshipId simple type (Part 1, §22.8.2.1)</v>
      </c>
    </row>
    <row r="136" spans="1:2" x14ac:dyDescent="0.25">
      <c r="A136" t="s">
        <v>133</v>
      </c>
      <c r="B136" t="str">
        <f t="shared" si="2"/>
        <v>the ST_BlackWhiteMode simple type (Part 1, §20.1.10.10)</v>
      </c>
    </row>
    <row r="137" spans="1:2" x14ac:dyDescent="0.25">
      <c r="A137" t="s">
        <v>134</v>
      </c>
      <c r="B137" t="str">
        <f t="shared" si="2"/>
        <v>the ST_RelationshipId simple type (Part 1, §22.8.2.1)</v>
      </c>
    </row>
    <row r="138" spans="1:2" x14ac:dyDescent="0.25">
      <c r="A138" t="s">
        <v>135</v>
      </c>
      <c r="B138" t="str">
        <f t="shared" si="2"/>
        <v>the ST_Angle simple type (Part 1, §20.1.10.3)</v>
      </c>
    </row>
    <row r="139" spans="1:2" x14ac:dyDescent="0.25">
      <c r="A139" t="s">
        <v>136</v>
      </c>
      <c r="B139" t="str">
        <f t="shared" si="2"/>
        <v>the ST_RelationshipId simple type (Part 1, §22.8.2.1)</v>
      </c>
    </row>
    <row r="140" spans="1:2" x14ac:dyDescent="0.25">
      <c r="A140" t="s">
        <v>137</v>
      </c>
      <c r="B140" t="str">
        <f t="shared" si="2"/>
        <v>the ST_RelationshipId simple type (Part 1, §22.8.2.1)</v>
      </c>
    </row>
    <row r="141" spans="1:2" x14ac:dyDescent="0.25">
      <c r="A141" t="s">
        <v>113</v>
      </c>
      <c r="B141" t="str">
        <f t="shared" si="2"/>
        <v>the ST_Coordinate simple type (Part 1, §20.1.10.16)</v>
      </c>
    </row>
    <row r="142" spans="1:2" x14ac:dyDescent="0.25">
      <c r="A142" t="s">
        <v>138</v>
      </c>
      <c r="B142" t="str">
        <f t="shared" si="2"/>
        <v>the ST_Coordinate simple type (Part 1, §20.1.10.16)</v>
      </c>
    </row>
    <row r="143" spans="1:2" x14ac:dyDescent="0.25">
      <c r="A143" t="s">
        <v>139</v>
      </c>
      <c r="B143" t="str">
        <f t="shared" si="2"/>
        <v>the ST_RelationshipId simple type (Part 1, §22.8.2.1)</v>
      </c>
    </row>
    <row r="144" spans="1:2" x14ac:dyDescent="0.25">
      <c r="A144" t="s">
        <v>139</v>
      </c>
      <c r="B144" t="str">
        <f t="shared" si="2"/>
        <v>the ST_RelationshipId simple type (Part 1, §22.8.2.1)</v>
      </c>
    </row>
    <row r="145" spans="1:2" x14ac:dyDescent="0.25">
      <c r="A145" t="s">
        <v>141</v>
      </c>
      <c r="B145" t="str">
        <f t="shared" si="2"/>
        <v>The ST_PercentageDecimal simple type (Part 4, §12.1.2.12)</v>
      </c>
    </row>
    <row r="146" spans="1:2" x14ac:dyDescent="0.25">
      <c r="A146" t="s">
        <v>146</v>
      </c>
      <c r="B146" t="str">
        <f t="shared" si="2"/>
        <v>The ST_TextBulletSizeDecimal simple type (Part 4, §12.1.2.14)</v>
      </c>
    </row>
    <row r="147" spans="1:2" x14ac:dyDescent="0.25">
      <c r="A147" t="s">
        <v>147</v>
      </c>
      <c r="B147" t="str">
        <f t="shared" si="2"/>
        <v>the ST_ShapeID simple type (Part 1, §20.1.10.55)</v>
      </c>
    </row>
    <row r="148" spans="1:2" x14ac:dyDescent="0.25">
      <c r="A148" t="s">
        <v>148</v>
      </c>
      <c r="B148" t="str">
        <f t="shared" si="2"/>
        <v>the ST_RelationshipId simple type (Part 1, §22.8.2.1)</v>
      </c>
    </row>
    <row r="149" spans="1:2" x14ac:dyDescent="0.25">
      <c r="A149" t="s">
        <v>149</v>
      </c>
      <c r="B149" t="str">
        <f t="shared" si="2"/>
        <v>the ST_RelationshipId simple type (Part 1, §22.8.2.1)</v>
      </c>
    </row>
    <row r="150" spans="1:2" x14ac:dyDescent="0.25">
      <c r="A150" t="s">
        <v>150</v>
      </c>
      <c r="B150" t="str">
        <f t="shared" si="2"/>
        <v>the ST_RelationshipId simple type (Part 1, §22.8.2.1)</v>
      </c>
    </row>
    <row r="151" spans="1:2" x14ac:dyDescent="0.25">
      <c r="A151" t="s">
        <v>151</v>
      </c>
      <c r="B151" t="str">
        <f t="shared" si="2"/>
        <v>the ST_RelationshipId simple type (Part 1, §22.8.2.1)</v>
      </c>
    </row>
    <row r="152" spans="1:2" x14ac:dyDescent="0.25">
      <c r="A152" t="s">
        <v>152</v>
      </c>
      <c r="B152" t="str">
        <f t="shared" si="2"/>
        <v>the ST_RelationshipId simple type (Part 1, §22.8.2.1)</v>
      </c>
    </row>
    <row r="153" spans="1:2" x14ac:dyDescent="0.25">
      <c r="A153" t="s">
        <v>153</v>
      </c>
      <c r="B153" t="str">
        <f t="shared" si="2"/>
        <v>the ST_RelationshipId simple type (Part 1, §22.8.2.1)</v>
      </c>
    </row>
    <row r="154" spans="1:2" x14ac:dyDescent="0.25">
      <c r="A154" t="s">
        <v>56</v>
      </c>
      <c r="B154" t="str">
        <f t="shared" si="2"/>
        <v>the ST_RelationshipId simple type (Part 1, §22.8.2.1)</v>
      </c>
    </row>
    <row r="155" spans="1:2" x14ac:dyDescent="0.25">
      <c r="A155" t="s">
        <v>154</v>
      </c>
      <c r="B155" t="str">
        <f t="shared" si="2"/>
        <v>the ST_RelationshipId simple type (Part 1, §22.8.2.1)</v>
      </c>
    </row>
    <row r="156" spans="1:2" x14ac:dyDescent="0.25">
      <c r="A156" t="s">
        <v>129</v>
      </c>
      <c r="B156" t="str">
        <f t="shared" si="2"/>
        <v>the ST_DrawingElementId simple type (Part 1, §20.1.10.21)</v>
      </c>
    </row>
    <row r="157" spans="1:2" x14ac:dyDescent="0.25">
      <c r="A157" t="s">
        <v>155</v>
      </c>
      <c r="B157" t="str">
        <f t="shared" si="2"/>
        <v>the ST_BlackWhiteMode simple type (Part 1, §20.1.10.10)</v>
      </c>
    </row>
    <row r="158" spans="1:2" x14ac:dyDescent="0.25">
      <c r="A158" t="s">
        <v>129</v>
      </c>
      <c r="B158" t="str">
        <f t="shared" si="2"/>
        <v>the ST_DrawingElementId simple type (Part 1, §20.1.10.21)</v>
      </c>
    </row>
    <row r="159" spans="1:2" x14ac:dyDescent="0.25">
      <c r="A159" t="s">
        <v>156</v>
      </c>
      <c r="B159" t="str">
        <f t="shared" si="2"/>
        <v>the ST_PositiveCoordinate simple type (Part 1, §20.1.10.42)</v>
      </c>
    </row>
    <row r="160" spans="1:2" x14ac:dyDescent="0.25">
      <c r="A160" t="s">
        <v>157</v>
      </c>
      <c r="B160" t="str">
        <f t="shared" si="2"/>
        <v>the ST_PositiveCoordinate simple type (Part 1, §20.1.10.42)</v>
      </c>
    </row>
    <row r="161" spans="1:2" x14ac:dyDescent="0.25">
      <c r="A161" t="s">
        <v>113</v>
      </c>
      <c r="B161" t="str">
        <f t="shared" si="2"/>
        <v>the ST_Coordinate simple type (Part 1, §20.1.10.16)</v>
      </c>
    </row>
    <row r="162" spans="1:2" x14ac:dyDescent="0.25">
      <c r="A162" t="s">
        <v>158</v>
      </c>
      <c r="B162" t="str">
        <f t="shared" si="2"/>
        <v>the ST_Coordinate simple type (Part 1, §20.1.10.16)</v>
      </c>
    </row>
    <row r="163" spans="1:2" x14ac:dyDescent="0.25">
      <c r="A163" t="s">
        <v>113</v>
      </c>
      <c r="B163" t="str">
        <f t="shared" si="2"/>
        <v>the ST_Coordinate simple type (Part 1, §20.1.10.16)</v>
      </c>
    </row>
    <row r="164" spans="1:2" x14ac:dyDescent="0.25">
      <c r="A164" t="s">
        <v>159</v>
      </c>
      <c r="B164" t="str">
        <f t="shared" si="2"/>
        <v>the ST_Coordinate simple type (Part 1, §20.1.10.16)</v>
      </c>
    </row>
    <row r="165" spans="1:2" x14ac:dyDescent="0.25">
      <c r="A165" t="s">
        <v>160</v>
      </c>
      <c r="B165" t="str">
        <f t="shared" si="2"/>
        <v>the ST_Coordinate simple type (Part 1, §20.1.10.16)</v>
      </c>
    </row>
    <row r="166" spans="1:2" x14ac:dyDescent="0.25">
      <c r="A166" t="s">
        <v>161</v>
      </c>
      <c r="B166" t="str">
        <f t="shared" si="2"/>
        <v>the ST_Coordinate simple type (Part 1, §20.1.10.16)</v>
      </c>
    </row>
    <row r="167" spans="1:2" x14ac:dyDescent="0.25">
      <c r="A167" t="s">
        <v>129</v>
      </c>
      <c r="B167" t="str">
        <f t="shared" si="2"/>
        <v>the ST_DrawingElementId simple type (Part 1, §20.1.10.21)</v>
      </c>
    </row>
    <row r="168" spans="1:2" x14ac:dyDescent="0.25">
      <c r="A168" t="s">
        <v>162</v>
      </c>
      <c r="B168" t="str">
        <f t="shared" si="2"/>
        <v>the ST_RelationshipId simple type (Part 1, §22.8.2.1)</v>
      </c>
    </row>
    <row r="169" spans="1:2" x14ac:dyDescent="0.25">
      <c r="A169" t="s">
        <v>163</v>
      </c>
      <c r="B169" t="str">
        <f t="shared" si="2"/>
        <v>the ST_PositiveCoordinate simple type (Part 1, §20.1.10.42)</v>
      </c>
    </row>
    <row r="170" spans="1:2" x14ac:dyDescent="0.25">
      <c r="A170" t="s">
        <v>164</v>
      </c>
      <c r="B170" t="str">
        <f t="shared" si="2"/>
        <v>the ST_PositiveCoordinate simple type (Part 1, §20.1.10.42)</v>
      </c>
    </row>
    <row r="171" spans="1:2" x14ac:dyDescent="0.25">
      <c r="A171" t="s">
        <v>165</v>
      </c>
      <c r="B171" t="str">
        <f t="shared" si="2"/>
        <v>the ST_BlackWhiteMode simple type (Part 1, §20.1.10.10)</v>
      </c>
    </row>
    <row r="172" spans="1:2" x14ac:dyDescent="0.25">
      <c r="A172" t="s">
        <v>166</v>
      </c>
      <c r="B172" t="str">
        <f t="shared" si="2"/>
        <v>the ST_Coordinate simple type (Part 1, §20.1.10.16)</v>
      </c>
    </row>
    <row r="173" spans="1:2" x14ac:dyDescent="0.25">
      <c r="A173" t="s">
        <v>167</v>
      </c>
      <c r="B173" t="str">
        <f t="shared" si="2"/>
        <v>the ST_Coordinate simple type (Part 1, §20.1.10.16)</v>
      </c>
    </row>
    <row r="174" spans="1:2" x14ac:dyDescent="0.25">
      <c r="A174" t="s">
        <v>168</v>
      </c>
      <c r="B174" t="str">
        <f t="shared" si="2"/>
        <v>the ST_BlackWhiteMode simple type (Part 1, §20.1.10.10)</v>
      </c>
    </row>
    <row r="175" spans="1:2" x14ac:dyDescent="0.25">
      <c r="A175" t="s">
        <v>169</v>
      </c>
      <c r="B175" t="str">
        <f t="shared" si="2"/>
        <v>the ST_Angle simple type (Part 1, §20.1.10.3)</v>
      </c>
    </row>
    <row r="176" spans="1:2" x14ac:dyDescent="0.25">
      <c r="A176" t="s">
        <v>67</v>
      </c>
      <c r="B176" t="str">
        <f t="shared" si="2"/>
        <v>the ST_RelationshipId simple type (Part 1, §22.8.2.1)</v>
      </c>
    </row>
    <row r="177" spans="1:2" x14ac:dyDescent="0.25">
      <c r="A177" t="s">
        <v>178</v>
      </c>
      <c r="B177" t="str">
        <f t="shared" si="2"/>
        <v>the ST_RelationshipId simple type (Part 1, §22.8.2.1)</v>
      </c>
    </row>
    <row r="178" spans="1:2" x14ac:dyDescent="0.25">
      <c r="A178" t="s">
        <v>179</v>
      </c>
      <c r="B178" t="str">
        <f t="shared" si="2"/>
        <v>the ST_RelationshipId simple type (Part 1, §22.8.2.1)</v>
      </c>
    </row>
    <row r="179" spans="1:2" x14ac:dyDescent="0.25">
      <c r="A179" t="s">
        <v>180</v>
      </c>
      <c r="B179" t="str">
        <f t="shared" si="2"/>
        <v>the ST_RelationshipId simple type (Part 1, §22.8.2.1)</v>
      </c>
    </row>
    <row r="180" spans="1:2" x14ac:dyDescent="0.25">
      <c r="A180" t="s">
        <v>119</v>
      </c>
      <c r="B180" t="str">
        <f t="shared" si="2"/>
        <v>the ST_ColorSchemeIndex simple type (Part 1, §20.1.10.14)</v>
      </c>
    </row>
    <row r="181" spans="1:2" x14ac:dyDescent="0.25">
      <c r="A181" t="s">
        <v>118</v>
      </c>
      <c r="B181" t="str">
        <f t="shared" si="2"/>
        <v>the ST_ColorSchemeIndex simple type (Part 1, §20.1.10.14)</v>
      </c>
    </row>
    <row r="182" spans="1:2" x14ac:dyDescent="0.25">
      <c r="A182" t="s">
        <v>181</v>
      </c>
      <c r="B182" t="str">
        <f t="shared" si="2"/>
        <v>the ST_ColorSchemeIndex simple type (Part 1, §20.1.10.14)</v>
      </c>
    </row>
    <row r="183" spans="1:2" x14ac:dyDescent="0.25">
      <c r="A183" t="s">
        <v>120</v>
      </c>
      <c r="B183" t="str">
        <f t="shared" si="2"/>
        <v>the ST_ColorSchemeIndex simple type (Part 1, §20.1.10.14)</v>
      </c>
    </row>
    <row r="184" spans="1:2" x14ac:dyDescent="0.25">
      <c r="A184" t="s">
        <v>121</v>
      </c>
      <c r="B184" t="str">
        <f t="shared" si="2"/>
        <v>the ST_ColorSchemeIndex simple type (Part 1, §20.1.10.14)</v>
      </c>
    </row>
    <row r="185" spans="1:2" x14ac:dyDescent="0.25">
      <c r="A185" t="s">
        <v>122</v>
      </c>
      <c r="B185" t="str">
        <f t="shared" si="2"/>
        <v>the ST_ColorSchemeIndex simple type (Part 1, §20.1.10.14)</v>
      </c>
    </row>
    <row r="186" spans="1:2" x14ac:dyDescent="0.25">
      <c r="A186" t="s">
        <v>123</v>
      </c>
      <c r="B186" t="str">
        <f t="shared" si="2"/>
        <v>the ST_ColorSchemeIndex simple type (Part 1, §20.1.10.14)</v>
      </c>
    </row>
    <row r="187" spans="1:2" x14ac:dyDescent="0.25">
      <c r="A187" t="s">
        <v>124</v>
      </c>
      <c r="B187" t="str">
        <f t="shared" si="2"/>
        <v>the ST_ColorSchemeIndex simple type (Part 1, §20.1.10.14)</v>
      </c>
    </row>
    <row r="188" spans="1:2" x14ac:dyDescent="0.25">
      <c r="A188" t="s">
        <v>182</v>
      </c>
      <c r="B188" t="str">
        <f t="shared" si="2"/>
        <v>the ST_ColorSchemeIndex simple type (Part 1, §20.1.10.14)</v>
      </c>
    </row>
    <row r="189" spans="1:2" x14ac:dyDescent="0.25">
      <c r="A189" t="s">
        <v>126</v>
      </c>
      <c r="B189" t="str">
        <f t="shared" si="2"/>
        <v>the ST_ColorSchemeIndex simple type (Part 1, §20.1.10.14)</v>
      </c>
    </row>
    <row r="190" spans="1:2" x14ac:dyDescent="0.25">
      <c r="A190" t="s">
        <v>183</v>
      </c>
      <c r="B190" t="str">
        <f t="shared" si="2"/>
        <v>the ST_ColorSchemeIndex simple type (Part 1, §20.1.10.14)</v>
      </c>
    </row>
    <row r="191" spans="1:2" x14ac:dyDescent="0.25">
      <c r="A191" t="s">
        <v>184</v>
      </c>
      <c r="B191" t="str">
        <f t="shared" si="2"/>
        <v>the ST_ColorSchemeIndex simple type (Part 1, §20.1.10.14)</v>
      </c>
    </row>
    <row r="192" spans="1:2" x14ac:dyDescent="0.25">
      <c r="A192" t="s">
        <v>185</v>
      </c>
      <c r="B192" t="str">
        <f t="shared" si="2"/>
        <v>the ST_RelationshipId simple type (Part 1, §22.8.2.1)</v>
      </c>
    </row>
    <row r="193" spans="1:2" x14ac:dyDescent="0.25">
      <c r="A193" t="s">
        <v>186</v>
      </c>
      <c r="B193" t="str">
        <f t="shared" si="2"/>
        <v>the ST_BlackWhiteMode simple type (Part 1, §20.1.10.10)</v>
      </c>
    </row>
    <row r="194" spans="1:2" x14ac:dyDescent="0.25">
      <c r="A194" t="s">
        <v>187</v>
      </c>
      <c r="B194" t="str">
        <f t="shared" si="2"/>
        <v>the ST_RelationshipId simple type (Part 1, §22.8.2.1)</v>
      </c>
    </row>
    <row r="195" spans="1:2" x14ac:dyDescent="0.25">
      <c r="A195" t="s">
        <v>129</v>
      </c>
      <c r="B195" t="str">
        <f t="shared" ref="B195:B255" si="3">LEFT(A195,FIND(")",A195))</f>
        <v>the ST_DrawingElementId simple type (Part 1, §20.1.10.21)</v>
      </c>
    </row>
    <row r="196" spans="1:2" x14ac:dyDescent="0.25">
      <c r="A196" t="s">
        <v>188</v>
      </c>
      <c r="B196" t="str">
        <f t="shared" si="3"/>
        <v>the ST_PositiveCoordinate simple type (Part 1, §20.1.10.42)</v>
      </c>
    </row>
    <row r="197" spans="1:2" x14ac:dyDescent="0.25">
      <c r="A197" t="s">
        <v>107</v>
      </c>
      <c r="B197" t="str">
        <f t="shared" si="3"/>
        <v>the ST_PositiveCoordinate simple type (Part 1, §20.1.10.42)</v>
      </c>
    </row>
    <row r="198" spans="1:2" x14ac:dyDescent="0.25">
      <c r="A198" t="s">
        <v>189</v>
      </c>
      <c r="B198" t="str">
        <f t="shared" si="3"/>
        <v>the ST_BlackWhiteMode simple type (Part 1, §20.1.10.10)</v>
      </c>
    </row>
    <row r="199" spans="1:2" x14ac:dyDescent="0.25">
      <c r="A199" t="s">
        <v>190</v>
      </c>
      <c r="B199" t="str">
        <f t="shared" si="3"/>
        <v>the ST_BlackWhiteMode simple type (Part 1, §20.1.10.10)</v>
      </c>
    </row>
    <row r="200" spans="1:2" x14ac:dyDescent="0.25">
      <c r="A200" t="s">
        <v>191</v>
      </c>
      <c r="B200" t="str">
        <f t="shared" si="3"/>
        <v>the ST_Angle simple type (Part 1, §20.1.10.3)</v>
      </c>
    </row>
    <row r="201" spans="1:2" x14ac:dyDescent="0.25">
      <c r="A201" t="s">
        <v>192</v>
      </c>
      <c r="B201" t="str">
        <f t="shared" si="3"/>
        <v>the ST_RelationshipId simple type (Part 1, §22.8.2.1)</v>
      </c>
    </row>
    <row r="202" spans="1:2" x14ac:dyDescent="0.25">
      <c r="A202" t="s">
        <v>193</v>
      </c>
      <c r="B202" t="str">
        <f t="shared" si="3"/>
        <v>the ST_RelationshipId simple type (Part 1, §22.8.2.1)</v>
      </c>
    </row>
    <row r="203" spans="1:2" x14ac:dyDescent="0.25">
      <c r="A203" t="s">
        <v>194</v>
      </c>
      <c r="B203" t="str">
        <f t="shared" si="3"/>
        <v>the ST_RelationshipId simple type (Part 1, §22.8.2.1)</v>
      </c>
    </row>
    <row r="204" spans="1:2" x14ac:dyDescent="0.25">
      <c r="A204" t="s">
        <v>195</v>
      </c>
      <c r="B204" t="str">
        <f t="shared" si="3"/>
        <v>the ST_RelationshipId simple type (Part 1, §22.8.2.1)</v>
      </c>
    </row>
    <row r="205" spans="1:2" x14ac:dyDescent="0.25">
      <c r="A205" t="s">
        <v>196</v>
      </c>
      <c r="B205" t="str">
        <f t="shared" si="3"/>
        <v>the ST_RelationshipId simple type (Part 1, §22.8.2.1)</v>
      </c>
    </row>
    <row r="206" spans="1:2" x14ac:dyDescent="0.25">
      <c r="A206" t="s">
        <v>197</v>
      </c>
      <c r="B206" t="str">
        <f t="shared" si="3"/>
        <v>the ST_BlackWhiteMode simple type (Part 1, §20.1.10.10)</v>
      </c>
    </row>
    <row r="207" spans="1:2" x14ac:dyDescent="0.25">
      <c r="A207" t="s">
        <v>107</v>
      </c>
      <c r="B207" t="str">
        <f t="shared" si="3"/>
        <v>the ST_PositiveCoordinate simple type (Part 1, §20.1.10.42)</v>
      </c>
    </row>
    <row r="208" spans="1:2" x14ac:dyDescent="0.25">
      <c r="A208" t="s">
        <v>198</v>
      </c>
      <c r="B208" t="str">
        <f t="shared" si="3"/>
        <v>the ST_PositiveCoordinate simple type (Part 1, §20.1.10.42)</v>
      </c>
    </row>
    <row r="209" spans="1:2" x14ac:dyDescent="0.25">
      <c r="A209" t="s">
        <v>199</v>
      </c>
      <c r="B209" t="str">
        <f t="shared" si="3"/>
        <v>the ST_PresetMaterialType simple type (Part 1, §20.1.10.50)</v>
      </c>
    </row>
    <row r="210" spans="1:2" x14ac:dyDescent="0.25">
      <c r="A210" t="s">
        <v>166</v>
      </c>
      <c r="B210" t="str">
        <f t="shared" si="3"/>
        <v>the ST_Coordinate simple type (Part 1, §20.1.10.16)</v>
      </c>
    </row>
    <row r="211" spans="1:2" x14ac:dyDescent="0.25">
      <c r="A211" t="s">
        <v>247</v>
      </c>
      <c r="B211" t="str">
        <f t="shared" si="3"/>
        <v>the ST_RelationshipId simple type (Part 1, §22.8.2.1)</v>
      </c>
    </row>
    <row r="212" spans="1:2" x14ac:dyDescent="0.25">
      <c r="A212" t="s">
        <v>250</v>
      </c>
      <c r="B212" t="str">
        <f t="shared" si="3"/>
        <v>the ST_TrueFalse simple type (§20.1.2.5)</v>
      </c>
    </row>
    <row r="213" spans="1:2" x14ac:dyDescent="0.25">
      <c r="A213" t="s">
        <v>251</v>
      </c>
      <c r="B213" t="str">
        <f t="shared" si="3"/>
        <v>the ST_RelationshipId simple type (Part 1, §22.8.2.1)</v>
      </c>
    </row>
    <row r="214" spans="1:2" x14ac:dyDescent="0.25">
      <c r="A214" t="s">
        <v>268</v>
      </c>
      <c r="B214" t="str">
        <f t="shared" si="3"/>
        <v>the ST_RelationshipId simple type (Part 1, §22.8.2.1)</v>
      </c>
    </row>
    <row r="215" spans="1:2" x14ac:dyDescent="0.25">
      <c r="A215" t="s">
        <v>269</v>
      </c>
      <c r="B215" t="str">
        <f t="shared" si="3"/>
        <v>the ST_RelationshipId simple type (Part 1, §22.8.2.1)</v>
      </c>
    </row>
    <row r="216" spans="1:2" x14ac:dyDescent="0.25">
      <c r="A216" t="s">
        <v>270</v>
      </c>
      <c r="B216" t="str">
        <f t="shared" si="3"/>
        <v>the ST_ColorType simple type (§20.1.2.3)</v>
      </c>
    </row>
    <row r="217" spans="1:2" x14ac:dyDescent="0.25">
      <c r="A217" t="s">
        <v>271</v>
      </c>
      <c r="B217" t="str">
        <f t="shared" si="3"/>
        <v>the ST_RelationshipId simple type (Part 1, §22.8.2.1)</v>
      </c>
    </row>
    <row r="218" spans="1:2" x14ac:dyDescent="0.25">
      <c r="A218" t="s">
        <v>269</v>
      </c>
      <c r="B218" t="str">
        <f t="shared" si="3"/>
        <v>the ST_RelationshipId simple type (Part 1, §22.8.2.1)</v>
      </c>
    </row>
    <row r="219" spans="1:2" x14ac:dyDescent="0.25">
      <c r="A219" t="s">
        <v>313</v>
      </c>
      <c r="B219" t="str">
        <f t="shared" si="3"/>
        <v>the ST_RelationshipId simple type (Part 1, §22.8.2.1)</v>
      </c>
    </row>
    <row r="220" spans="1:2" x14ac:dyDescent="0.25">
      <c r="A220" t="s">
        <v>382</v>
      </c>
      <c r="B220" t="str">
        <f t="shared" si="3"/>
        <v>the ST_RelationshipId simple type (Part 1, §22.8.2.1)</v>
      </c>
    </row>
    <row r="221" spans="1:2" x14ac:dyDescent="0.25">
      <c r="A221" t="s">
        <v>397</v>
      </c>
      <c r="B221" t="str">
        <f t="shared" si="3"/>
        <v>the ST_Guid simple type (Part 1, §22.9.2.4)</v>
      </c>
    </row>
    <row r="222" spans="1:2" x14ac:dyDescent="0.25">
      <c r="A222" t="s">
        <v>399</v>
      </c>
      <c r="B222" t="str">
        <f t="shared" si="3"/>
        <v>the ST_Guid simple type (Part 1, §22.9.2.4)</v>
      </c>
    </row>
    <row r="223" spans="1:2" x14ac:dyDescent="0.25">
      <c r="A223" t="s">
        <v>414</v>
      </c>
      <c r="B223" t="str">
        <f t="shared" si="3"/>
        <v>the ST_String simple type (Part 1, §22.9.2.13)</v>
      </c>
    </row>
    <row r="224" spans="1:2" x14ac:dyDescent="0.25">
      <c r="A224" t="s">
        <v>415</v>
      </c>
      <c r="B224" t="str">
        <f t="shared" si="3"/>
        <v>the ST_Border simple type (Part 1, §17.18.2)</v>
      </c>
    </row>
    <row r="225" spans="1:2" x14ac:dyDescent="0.25">
      <c r="A225" t="s">
        <v>416</v>
      </c>
      <c r="B225" t="str">
        <f t="shared" si="3"/>
        <v>the ST_CalendarType simple type (Part 1, §22.9.2.1)</v>
      </c>
    </row>
    <row r="226" spans="1:2" x14ac:dyDescent="0.25">
      <c r="A226" t="s">
        <v>417</v>
      </c>
      <c r="B226" t="str">
        <f t="shared" si="3"/>
        <v>the ST_Jc simple type (Part 1, §17.18.44)</v>
      </c>
    </row>
    <row r="227" spans="1:2" x14ac:dyDescent="0.25">
      <c r="A227" t="s">
        <v>418</v>
      </c>
      <c r="B227" t="str">
        <f t="shared" si="3"/>
        <v>the ST_NumberFormat simple type (Part 1, §17.18.59)</v>
      </c>
    </row>
    <row r="228" spans="1:2" x14ac:dyDescent="0.25">
      <c r="A228" t="s">
        <v>419</v>
      </c>
      <c r="B228" t="str">
        <f t="shared" si="3"/>
        <v>the ST_TabJc simple type (Part 1, §17.18.84)</v>
      </c>
    </row>
    <row r="229" spans="1:2" x14ac:dyDescent="0.25">
      <c r="A229" t="s">
        <v>420</v>
      </c>
      <c r="B229" t="str">
        <f t="shared" si="3"/>
        <v>the ST_TextDirection simple type (Part 1, §17.18.93)</v>
      </c>
    </row>
    <row r="230" spans="1:2" x14ac:dyDescent="0.25">
      <c r="A230" t="s">
        <v>421</v>
      </c>
      <c r="B230" t="str">
        <f t="shared" si="3"/>
        <v>the ST_Border simple type (Part 1, §17.18.2)</v>
      </c>
    </row>
    <row r="231" spans="1:2" x14ac:dyDescent="0.25">
      <c r="A231" t="s">
        <v>422</v>
      </c>
      <c r="B231" t="str">
        <f t="shared" si="3"/>
        <v>the ST_JcTable simple type (Part 1, §17.18.45)</v>
      </c>
    </row>
    <row r="232" spans="1:2" x14ac:dyDescent="0.25">
      <c r="A232" t="s">
        <v>423</v>
      </c>
      <c r="B232" t="str">
        <f t="shared" si="3"/>
        <v>The ST_Direction simple type (Part 1, §17.18.12)</v>
      </c>
    </row>
    <row r="233" spans="1:2" x14ac:dyDescent="0.25">
      <c r="A233" t="s">
        <v>424</v>
      </c>
      <c r="B233" t="str">
        <f t="shared" si="3"/>
        <v>The ST_DocType simple type (Part 1, §17.18.19)</v>
      </c>
    </row>
    <row r="234" spans="1:2" x14ac:dyDescent="0.25">
      <c r="A234" t="s">
        <v>425</v>
      </c>
      <c r="B234" t="str">
        <f t="shared" si="3"/>
        <v>The ST_JcTable simple type (Part 1, §17.18.45)</v>
      </c>
    </row>
    <row r="235" spans="1:2" x14ac:dyDescent="0.25">
      <c r="A235" t="s">
        <v>426</v>
      </c>
      <c r="B235" t="str">
        <f t="shared" si="3"/>
        <v>The ST_MailMergeDataType simple type (Part 1, §17.18.54)</v>
      </c>
    </row>
    <row r="236" spans="1:2" x14ac:dyDescent="0.25">
      <c r="A236" t="s">
        <v>427</v>
      </c>
      <c r="B236" t="str">
        <f t="shared" si="3"/>
        <v>The ST_ObjectDrawAspect simple type (Part 1, §17.18.60)</v>
      </c>
    </row>
    <row r="237" spans="1:2" x14ac:dyDescent="0.25">
      <c r="A237" t="s">
        <v>428</v>
      </c>
      <c r="B237" t="str">
        <f t="shared" si="3"/>
        <v>The ST_ObjectUpdateMode simple type (Part 1, §17.18.61)</v>
      </c>
    </row>
    <row r="238" spans="1:2" x14ac:dyDescent="0.25">
      <c r="A238" t="s">
        <v>429</v>
      </c>
      <c r="B238" t="str">
        <f t="shared" si="3"/>
        <v>The ST_StyleSort simple type (Part 1, §17.18.82)</v>
      </c>
    </row>
    <row r="239" spans="1:2" x14ac:dyDescent="0.25">
      <c r="A239" t="s">
        <v>431</v>
      </c>
      <c r="B239" t="str">
        <f t="shared" si="3"/>
        <v>The ST_CalendarType simple type (Part 1, §22.9.2.1)</v>
      </c>
    </row>
    <row r="240" spans="1:2" x14ac:dyDescent="0.25">
      <c r="A240" t="s">
        <v>432</v>
      </c>
      <c r="B240" t="str">
        <f t="shared" si="3"/>
        <v>The ST_CellType simple type (Part 1, §18.18.11)</v>
      </c>
    </row>
    <row r="241" spans="1:2" x14ac:dyDescent="0.25">
      <c r="A241" t="s">
        <v>433</v>
      </c>
      <c r="B241" t="str">
        <f t="shared" si="3"/>
        <v>The ST_FileType simple type (Part 1, §18.18.29)</v>
      </c>
    </row>
    <row r="242" spans="1:2" x14ac:dyDescent="0.25">
      <c r="A242" t="s">
        <v>434</v>
      </c>
      <c r="B242" t="str">
        <f t="shared" si="3"/>
        <v>The ST_PivotAreaType simple type (Part 1, §18.18.58)</v>
      </c>
    </row>
    <row r="243" spans="1:2" x14ac:dyDescent="0.25">
      <c r="A243" t="s">
        <v>435</v>
      </c>
      <c r="B243" t="str">
        <f t="shared" si="3"/>
        <v>The ST_TextHAlign simple type (Part 1, §18.18.80)</v>
      </c>
    </row>
    <row r="244" spans="1:2" x14ac:dyDescent="0.25">
      <c r="A244" t="s">
        <v>436</v>
      </c>
      <c r="B244" t="str">
        <f t="shared" si="3"/>
        <v>The ST_TextVAlign simple type (Part 1, §18.18.81)</v>
      </c>
    </row>
    <row r="245" spans="1:2" x14ac:dyDescent="0.25">
      <c r="A245" t="s">
        <v>437</v>
      </c>
      <c r="B245" t="str">
        <f t="shared" si="3"/>
        <v>The ST_XmlDataType simple type (Part 1, §18.18.93)</v>
      </c>
    </row>
    <row r="246" spans="1:2" x14ac:dyDescent="0.25">
      <c r="A246" t="s">
        <v>438</v>
      </c>
      <c r="B246" t="str">
        <f t="shared" si="3"/>
        <v>The ST_PresetColorVal simple type (Part 1, §20.1.10.48)</v>
      </c>
    </row>
    <row r="247" spans="1:2" x14ac:dyDescent="0.25">
      <c r="A247" t="s">
        <v>439</v>
      </c>
      <c r="B247" t="str">
        <f t="shared" si="3"/>
        <v>The ST_TextPoint simple type (Part 1, §20.1.10.74)</v>
      </c>
    </row>
    <row r="248" spans="1:2" x14ac:dyDescent="0.25">
      <c r="A248" t="s">
        <v>446</v>
      </c>
      <c r="B248" t="str">
        <f t="shared" si="3"/>
        <v>The ST_YAlign simple type (Part 1, §22.9.2.20)</v>
      </c>
    </row>
    <row r="249" spans="1:2" x14ac:dyDescent="0.25">
      <c r="A249" t="s">
        <v>447</v>
      </c>
      <c r="B249" t="str">
        <f t="shared" si="3"/>
        <v>The ST_XAlign simple type (Part 1, §22.9.2.18)</v>
      </c>
    </row>
    <row r="250" spans="1:2" x14ac:dyDescent="0.25">
      <c r="A250" t="s">
        <v>448</v>
      </c>
      <c r="B250" t="str">
        <f t="shared" si="3"/>
        <v>The ST_UniversalMeasure simple type (Part 1, §22.9.2.15)</v>
      </c>
    </row>
    <row r="251" spans="1:2" x14ac:dyDescent="0.25">
      <c r="A251" t="s">
        <v>452</v>
      </c>
      <c r="B251" t="str">
        <f t="shared" si="3"/>
        <v>The ST_PositiveUniversalMeasure simple type (Part 1, §22.9.2.12)</v>
      </c>
    </row>
    <row r="252" spans="1:2" x14ac:dyDescent="0.25">
      <c r="A252" t="s">
        <v>453</v>
      </c>
      <c r="B252" t="str">
        <f t="shared" si="3"/>
        <v>The ST_Percentage simple type (Part 1, §22.9.2.9)</v>
      </c>
    </row>
    <row r="253" spans="1:2" x14ac:dyDescent="0.25">
      <c r="A253" t="s">
        <v>454</v>
      </c>
      <c r="B253" t="str">
        <f t="shared" si="3"/>
        <v>The ST_FixedPercentage simple type (Part 1, §22.9.2.3)</v>
      </c>
    </row>
    <row r="254" spans="1:2" x14ac:dyDescent="0.25">
      <c r="A254" t="s">
        <v>455</v>
      </c>
      <c r="B254" t="str">
        <f t="shared" si="3"/>
        <v>The ST_PositivePercentage simple type (Part 1, §22.9.2.11)</v>
      </c>
    </row>
    <row r="255" spans="1:2" x14ac:dyDescent="0.25">
      <c r="A255" t="s">
        <v>456</v>
      </c>
      <c r="B255" t="str">
        <f t="shared" si="3"/>
        <v>The ST_PositiveFixedPercentage simple type (Part 1, §22.9.2.10)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30" workbookViewId="0">
      <selection activeCell="D2" sqref="D2:D72"/>
    </sheetView>
  </sheetViews>
  <sheetFormatPr defaultRowHeight="15" x14ac:dyDescent="0.25"/>
  <cols>
    <col min="1" max="1" width="39" customWidth="1"/>
    <col min="2" max="2" width="75.7109375" bestFit="1" customWidth="1"/>
    <col min="3" max="3" width="1.85546875" customWidth="1"/>
  </cols>
  <sheetData>
    <row r="1" spans="1:4" x14ac:dyDescent="0.25">
      <c r="A1" s="1" t="s">
        <v>1769</v>
      </c>
      <c r="B1" s="1" t="s">
        <v>1780</v>
      </c>
      <c r="D1" s="1" t="s">
        <v>1781</v>
      </c>
    </row>
    <row r="2" spans="1:4" x14ac:dyDescent="0.25">
      <c r="A2" s="3" t="s">
        <v>1770</v>
      </c>
      <c r="B2" t="str">
        <f t="shared" ref="B2:B9" si="0">LEFT(A2,FIND(" ..",A2))</f>
        <v xml:space="preserve">14.10.9 ST_Cnf (Conditional Formatting Bitmask) </v>
      </c>
      <c r="C2" t="str">
        <f>RIGHT(B2,LEN(B2)+1-FIND("ST_",B2))</f>
        <v xml:space="preserve">ST_Cnf (Conditional Formatting Bitmask) </v>
      </c>
      <c r="D2" t="str">
        <f>LEFT(C2,FIND(" (",C2)-1)</f>
        <v>ST_Cnf</v>
      </c>
    </row>
    <row r="3" spans="1:4" x14ac:dyDescent="0.25">
      <c r="A3" s="3" t="s">
        <v>1771</v>
      </c>
      <c r="B3" t="str">
        <f t="shared" si="0"/>
        <v xml:space="preserve">14.10.10 ST_UnqualifiedPercentage (Percentage Value Without Percent Sign) </v>
      </c>
      <c r="C3" t="str">
        <f t="shared" ref="C3:C66" si="1">RIGHT(B3,LEN(B3)+1-FIND("ST_",B3))</f>
        <v xml:space="preserve">ST_UnqualifiedPercentage (Percentage Value Without Percent Sign) </v>
      </c>
      <c r="D3" t="str">
        <f t="shared" ref="D3:D66" si="2">LEFT(C3,FIND(" (",C3)-1)</f>
        <v>ST_UnqualifiedPercentage</v>
      </c>
    </row>
    <row r="4" spans="1:4" x14ac:dyDescent="0.25">
      <c r="A4" s="3" t="s">
        <v>1772</v>
      </c>
      <c r="B4" t="str">
        <f t="shared" si="0"/>
        <v xml:space="preserve">14.10.11 ST_TextScaleDecimal (Text Expansion/Compression Percentage) </v>
      </c>
      <c r="C4" t="str">
        <f t="shared" si="1"/>
        <v xml:space="preserve">ST_TextScaleDecimal (Text Expansion/Compression Percentage) </v>
      </c>
      <c r="D4" t="str">
        <f t="shared" si="2"/>
        <v>ST_TextScaleDecimal</v>
      </c>
    </row>
    <row r="5" spans="1:4" x14ac:dyDescent="0.25">
      <c r="A5" t="s">
        <v>1773</v>
      </c>
      <c r="B5" t="str">
        <f t="shared" si="0"/>
        <v xml:space="preserve">15.7.2 ST_UnsignedShortHex (Unsigned Short Hex) </v>
      </c>
      <c r="C5" t="str">
        <f t="shared" si="1"/>
        <v xml:space="preserve">ST_UnsignedShortHex (Unsigned Short Hex) </v>
      </c>
      <c r="D5" t="str">
        <f t="shared" si="2"/>
        <v>ST_UnsignedShortHex</v>
      </c>
    </row>
    <row r="6" spans="1:4" x14ac:dyDescent="0.25">
      <c r="A6" t="s">
        <v>1774</v>
      </c>
      <c r="B6" t="str">
        <f t="shared" si="0"/>
        <v xml:space="preserve">16.4.1 ST_WebColorType (HTML Slide Navigation Control Colors) </v>
      </c>
      <c r="C6" t="str">
        <f t="shared" si="1"/>
        <v xml:space="preserve">ST_WebColorType (HTML Slide Navigation Control Colors) </v>
      </c>
      <c r="D6" t="str">
        <f t="shared" si="2"/>
        <v>ST_WebColorType</v>
      </c>
    </row>
    <row r="7" spans="1:4" x14ac:dyDescent="0.25">
      <c r="A7" t="s">
        <v>1775</v>
      </c>
      <c r="B7" t="str">
        <f t="shared" si="0"/>
        <v xml:space="preserve">16.4.2 ST_WebEncoding (Web Encoding) </v>
      </c>
      <c r="C7" t="str">
        <f t="shared" si="1"/>
        <v xml:space="preserve">ST_WebEncoding (Web Encoding) </v>
      </c>
      <c r="D7" t="str">
        <f t="shared" si="2"/>
        <v>ST_WebEncoding</v>
      </c>
    </row>
    <row r="8" spans="1:4" x14ac:dyDescent="0.25">
      <c r="A8" t="s">
        <v>1776</v>
      </c>
      <c r="B8" t="str">
        <f t="shared" si="0"/>
        <v xml:space="preserve">16.4.3 ST_WebScreenSize (HTML/Web Screen Size Target) </v>
      </c>
      <c r="C8" t="str">
        <f t="shared" si="1"/>
        <v xml:space="preserve">ST_WebScreenSize (HTML/Web Screen Size Target) </v>
      </c>
      <c r="D8" t="str">
        <f t="shared" si="2"/>
        <v>ST_WebScreenSize</v>
      </c>
    </row>
    <row r="9" spans="1:4" x14ac:dyDescent="0.25">
      <c r="A9" t="s">
        <v>517</v>
      </c>
      <c r="B9" t="str">
        <f t="shared" si="0"/>
        <v xml:space="preserve">17.1.2.7 ST_FixedPercentageDecimal (Fixed Percentage) </v>
      </c>
      <c r="C9" t="str">
        <f t="shared" si="1"/>
        <v xml:space="preserve">ST_FixedPercentageDecimal (Fixed Percentage) </v>
      </c>
      <c r="D9" t="str">
        <f t="shared" si="2"/>
        <v>ST_FixedPercentageDecimal</v>
      </c>
    </row>
    <row r="10" spans="1:4" x14ac:dyDescent="0.25">
      <c r="A10" t="s">
        <v>518</v>
      </c>
      <c r="B10" t="str">
        <f t="shared" ref="B10:B72" si="3">LEFT(A10,FIND(" ..",A10))</f>
        <v xml:space="preserve">17.1.2.8 ST_PositiveFixedPercentageDecimal (Positive Fixed Percentage) </v>
      </c>
      <c r="C10" t="str">
        <f t="shared" si="1"/>
        <v xml:space="preserve">ST_PositiveFixedPercentageDecimal (Positive Fixed Percentage) </v>
      </c>
      <c r="D10" t="str">
        <f t="shared" si="2"/>
        <v>ST_PositiveFixedPercentageDecimal</v>
      </c>
    </row>
    <row r="11" spans="1:4" x14ac:dyDescent="0.25">
      <c r="A11" t="s">
        <v>519</v>
      </c>
      <c r="B11" t="str">
        <f t="shared" si="3"/>
        <v xml:space="preserve">17.1.2.9 ST_PositivePercentageDecimal (Positive Percentage as Decimal Number) </v>
      </c>
      <c r="C11" t="str">
        <f t="shared" si="1"/>
        <v xml:space="preserve">ST_PositivePercentageDecimal (Positive Percentage as Decimal Number) </v>
      </c>
      <c r="D11" t="str">
        <f t="shared" si="2"/>
        <v>ST_PositivePercentageDecimal</v>
      </c>
    </row>
    <row r="12" spans="1:4" x14ac:dyDescent="0.25">
      <c r="A12" t="s">
        <v>520</v>
      </c>
      <c r="B12" t="str">
        <f t="shared" si="3"/>
        <v xml:space="preserve">17.1.2.10 ST_TextFontScalePercent (Text Font Scale Percentage) </v>
      </c>
      <c r="C12" t="str">
        <f t="shared" si="1"/>
        <v xml:space="preserve">ST_TextFontScalePercent (Text Font Scale Percentage) </v>
      </c>
      <c r="D12" t="str">
        <f t="shared" si="2"/>
        <v>ST_TextFontScalePercent</v>
      </c>
    </row>
    <row r="13" spans="1:4" x14ac:dyDescent="0.25">
      <c r="A13" t="s">
        <v>521</v>
      </c>
      <c r="B13" t="str">
        <f t="shared" si="3"/>
        <v xml:space="preserve">17.1.2.11 ST_TextSpacingPercent (Text Spacing Percent) </v>
      </c>
      <c r="C13" t="str">
        <f t="shared" si="1"/>
        <v xml:space="preserve">ST_TextSpacingPercent (Text Spacing Percent) </v>
      </c>
      <c r="D13" t="str">
        <f t="shared" si="2"/>
        <v>ST_TextSpacingPercent</v>
      </c>
    </row>
    <row r="14" spans="1:4" x14ac:dyDescent="0.25">
      <c r="A14" t="s">
        <v>522</v>
      </c>
      <c r="B14" t="str">
        <f t="shared" si="3"/>
        <v xml:space="preserve">17.1.2.12 ST_PercentageDecimal (Percentage as Decimal Number) </v>
      </c>
      <c r="C14" t="str">
        <f t="shared" si="1"/>
        <v xml:space="preserve">ST_PercentageDecimal (Percentage as Decimal Number) </v>
      </c>
      <c r="D14" t="str">
        <f t="shared" si="2"/>
        <v>ST_PercentageDecimal</v>
      </c>
    </row>
    <row r="15" spans="1:4" x14ac:dyDescent="0.25">
      <c r="A15" t="s">
        <v>523</v>
      </c>
      <c r="B15" t="str">
        <f t="shared" si="3"/>
        <v xml:space="preserve">17.1.2.14 ST_TextBulletSizeDecimal (Bullet Size Percentage) </v>
      </c>
      <c r="C15" t="str">
        <f t="shared" si="1"/>
        <v xml:space="preserve">ST_TextBulletSizeDecimal (Bullet Size Percentage) </v>
      </c>
      <c r="D15" t="str">
        <f t="shared" si="2"/>
        <v>ST_TextBulletSizeDecimal</v>
      </c>
    </row>
    <row r="16" spans="1:4" x14ac:dyDescent="0.25">
      <c r="A16" t="s">
        <v>524</v>
      </c>
      <c r="B16" t="str">
        <f t="shared" si="3"/>
        <v xml:space="preserve">18.1.3.2 ST_DepthPercentUShort (Depth Percent UnsignedShort) (Part 1, §21.2.3.9) </v>
      </c>
      <c r="C16" t="str">
        <f t="shared" si="1"/>
        <v xml:space="preserve">ST_DepthPercentUShort (Depth Percent UnsignedShort) (Part 1, §21.2.3.9) </v>
      </c>
      <c r="D16" t="str">
        <f t="shared" si="2"/>
        <v>ST_DepthPercentUShort</v>
      </c>
    </row>
    <row r="17" spans="1:4" x14ac:dyDescent="0.25">
      <c r="A17" t="s">
        <v>525</v>
      </c>
      <c r="B17" t="str">
        <f t="shared" si="3"/>
        <v xml:space="preserve">18.1.3.4 ST_HPercentUShort (Depth Percent UnsignedShort) </v>
      </c>
      <c r="C17" t="str">
        <f t="shared" si="1"/>
        <v xml:space="preserve">ST_HPercentUShort (Depth Percent UnsignedShort) </v>
      </c>
      <c r="D17" t="str">
        <f t="shared" si="2"/>
        <v>ST_HPercentUShort</v>
      </c>
    </row>
    <row r="18" spans="1:4" x14ac:dyDescent="0.25">
      <c r="A18" t="s">
        <v>526</v>
      </c>
      <c r="B18" t="str">
        <f t="shared" si="3"/>
        <v xml:space="preserve">18.1.3.6 ST_GapAmountUShort (Gap Amount UnsignedShort) </v>
      </c>
      <c r="C18" t="str">
        <f t="shared" si="1"/>
        <v xml:space="preserve">ST_GapAmountUShort (Gap Amount UnsignedShort) </v>
      </c>
      <c r="D18" t="str">
        <f t="shared" si="2"/>
        <v>ST_GapAmountUShort</v>
      </c>
    </row>
    <row r="19" spans="1:4" x14ac:dyDescent="0.25">
      <c r="A19" t="s">
        <v>527</v>
      </c>
      <c r="B19" t="str">
        <f t="shared" si="3"/>
        <v xml:space="preserve">18.1.3.8 ST_SecondPieSizeUShort (Second Pie Size UnsignedShort) </v>
      </c>
      <c r="C19" t="str">
        <f t="shared" si="1"/>
        <v xml:space="preserve">ST_SecondPieSizeUShort (Second Pie Size UnsignedShort) </v>
      </c>
      <c r="D19" t="str">
        <f t="shared" si="2"/>
        <v>ST_SecondPieSizeUShort</v>
      </c>
    </row>
    <row r="20" spans="1:4" x14ac:dyDescent="0.25">
      <c r="A20" t="s">
        <v>528</v>
      </c>
      <c r="B20" t="str">
        <f t="shared" si="3"/>
        <v xml:space="preserve">18.1.3.10 ST_HoleSizeUByte (Hole Size UnsignedByte) </v>
      </c>
      <c r="C20" t="str">
        <f t="shared" si="1"/>
        <v xml:space="preserve">ST_HoleSizeUByte (Hole Size UnsignedByte) </v>
      </c>
      <c r="D20" t="str">
        <f t="shared" si="2"/>
        <v>ST_HoleSizeUByte</v>
      </c>
    </row>
    <row r="21" spans="1:4" x14ac:dyDescent="0.25">
      <c r="A21" t="s">
        <v>529</v>
      </c>
      <c r="B21" t="str">
        <f t="shared" si="3"/>
        <v xml:space="preserve">18.1.3.12 ST_LblOffsetUShort (Label Offset UnsignedShort) </v>
      </c>
      <c r="C21" t="str">
        <f t="shared" si="1"/>
        <v xml:space="preserve">ST_LblOffsetUShort (Label Offset UnsignedShort) </v>
      </c>
      <c r="D21" t="str">
        <f t="shared" si="2"/>
        <v>ST_LblOffsetUShort</v>
      </c>
    </row>
    <row r="22" spans="1:4" x14ac:dyDescent="0.25">
      <c r="A22" t="s">
        <v>530</v>
      </c>
      <c r="B22" t="str">
        <f t="shared" si="3"/>
        <v xml:space="preserve">18.1.3.14 ST_OverlapByte (Overlap Byte) </v>
      </c>
      <c r="C22" t="str">
        <f t="shared" si="1"/>
        <v xml:space="preserve">ST_OverlapByte (Overlap Byte) </v>
      </c>
      <c r="D22" t="str">
        <f t="shared" si="2"/>
        <v>ST_OverlapByte</v>
      </c>
    </row>
    <row r="23" spans="1:4" x14ac:dyDescent="0.25">
      <c r="A23" t="s">
        <v>531</v>
      </c>
      <c r="B23" t="str">
        <f t="shared" si="3"/>
        <v xml:space="preserve">18.1.3.16 ST_BubbleScaleUInt (Bubble Scale UnsignedInt) </v>
      </c>
      <c r="C23" t="str">
        <f t="shared" si="1"/>
        <v xml:space="preserve">ST_BubbleScaleUInt (Bubble Scale UnsignedInt) </v>
      </c>
      <c r="D23" t="str">
        <f t="shared" si="2"/>
        <v>ST_BubbleScaleUInt</v>
      </c>
    </row>
    <row r="24" spans="1:4" x14ac:dyDescent="0.25">
      <c r="A24" t="s">
        <v>532</v>
      </c>
      <c r="B24" t="str">
        <f t="shared" si="3"/>
        <v xml:space="preserve">19.1.3.1 ST_EditAs (Shape Grouping Types) </v>
      </c>
      <c r="C24" t="str">
        <f t="shared" si="1"/>
        <v xml:space="preserve">ST_EditAs (Shape Grouping Types) </v>
      </c>
      <c r="D24" t="str">
        <f t="shared" si="2"/>
        <v>ST_EditAs</v>
      </c>
    </row>
    <row r="25" spans="1:4" x14ac:dyDescent="0.25">
      <c r="A25" t="s">
        <v>533</v>
      </c>
      <c r="B25" t="str">
        <f t="shared" si="3"/>
        <v xml:space="preserve">19.1.3.2 ST_Ext (VML Extension Handling Behaviors) </v>
      </c>
      <c r="C25" t="str">
        <f t="shared" si="1"/>
        <v xml:space="preserve">ST_Ext (VML Extension Handling Behaviors) </v>
      </c>
      <c r="D25" t="str">
        <f t="shared" si="2"/>
        <v>ST_Ext</v>
      </c>
    </row>
    <row r="26" spans="1:4" x14ac:dyDescent="0.25">
      <c r="A26" t="s">
        <v>534</v>
      </c>
      <c r="B26" t="str">
        <f t="shared" si="3"/>
        <v xml:space="preserve">19.1.3.3 ST_FillMethod (Gradient Fill Computation Type) </v>
      </c>
      <c r="C26" t="str">
        <f t="shared" si="1"/>
        <v xml:space="preserve">ST_FillMethod (Gradient Fill Computation Type) </v>
      </c>
      <c r="D26" t="str">
        <f t="shared" si="2"/>
        <v>ST_FillMethod</v>
      </c>
    </row>
    <row r="27" spans="1:4" x14ac:dyDescent="0.25">
      <c r="A27" t="s">
        <v>535</v>
      </c>
      <c r="B27" t="str">
        <f t="shared" si="3"/>
        <v xml:space="preserve">19.1.3.4 ST_FillType (Shape Fill Type) </v>
      </c>
      <c r="C27" t="str">
        <f t="shared" si="1"/>
        <v xml:space="preserve">ST_FillType (Shape Fill Type) </v>
      </c>
      <c r="D27" t="str">
        <f t="shared" si="2"/>
        <v>ST_FillType</v>
      </c>
    </row>
    <row r="28" spans="1:4" x14ac:dyDescent="0.25">
      <c r="A28" t="s">
        <v>536</v>
      </c>
      <c r="B28" t="str">
        <f t="shared" si="3"/>
        <v xml:space="preserve">19.1.3.5 ST_ImageAspect (Image Scaling Behavior) </v>
      </c>
      <c r="C28" t="str">
        <f t="shared" si="1"/>
        <v xml:space="preserve">ST_ImageAspect (Image Scaling Behavior) </v>
      </c>
      <c r="D28" t="str">
        <f t="shared" si="2"/>
        <v>ST_ImageAspect</v>
      </c>
    </row>
    <row r="29" spans="1:4" x14ac:dyDescent="0.25">
      <c r="A29" t="s">
        <v>537</v>
      </c>
      <c r="B29" t="str">
        <f t="shared" si="3"/>
        <v xml:space="preserve">19.1.3.6 ST_ShadowType (Shadow Type) </v>
      </c>
      <c r="C29" t="str">
        <f t="shared" si="1"/>
        <v xml:space="preserve">ST_ShadowType (Shadow Type) </v>
      </c>
      <c r="D29" t="str">
        <f t="shared" si="2"/>
        <v>ST_ShadowType</v>
      </c>
    </row>
    <row r="30" spans="1:4" x14ac:dyDescent="0.25">
      <c r="A30" t="s">
        <v>538</v>
      </c>
      <c r="B30" t="str">
        <f t="shared" si="3"/>
        <v xml:space="preserve">19.1.3.7 ST_StrokeArrowLength (Stroke Arrowhead Length) </v>
      </c>
      <c r="C30" t="str">
        <f t="shared" si="1"/>
        <v xml:space="preserve">ST_StrokeArrowLength (Stroke Arrowhead Length) </v>
      </c>
      <c r="D30" t="str">
        <f t="shared" si="2"/>
        <v>ST_StrokeArrowLength</v>
      </c>
    </row>
    <row r="31" spans="1:4" x14ac:dyDescent="0.25">
      <c r="A31" t="s">
        <v>539</v>
      </c>
      <c r="B31" t="str">
        <f t="shared" si="3"/>
        <v xml:space="preserve">19.1.3.8 ST_StrokeArrowType (Stroke Arrowhead Type) </v>
      </c>
      <c r="C31" t="str">
        <f t="shared" si="1"/>
        <v xml:space="preserve">ST_StrokeArrowType (Stroke Arrowhead Type) </v>
      </c>
      <c r="D31" t="str">
        <f t="shared" si="2"/>
        <v>ST_StrokeArrowType</v>
      </c>
    </row>
    <row r="32" spans="1:4" x14ac:dyDescent="0.25">
      <c r="A32" t="s">
        <v>540</v>
      </c>
      <c r="B32" t="str">
        <f t="shared" si="3"/>
        <v xml:space="preserve">19.1.3.9 ST_StrokeArrowWidth (Stroke Arrowhead Width) </v>
      </c>
      <c r="C32" t="str">
        <f t="shared" si="1"/>
        <v xml:space="preserve">ST_StrokeArrowWidth (Stroke Arrowhead Width) </v>
      </c>
      <c r="D32" t="str">
        <f t="shared" si="2"/>
        <v>ST_StrokeArrowWidth</v>
      </c>
    </row>
    <row r="33" spans="1:4" x14ac:dyDescent="0.25">
      <c r="A33" t="s">
        <v>541</v>
      </c>
      <c r="B33" t="str">
        <f t="shared" si="3"/>
        <v xml:space="preserve">19.1.3.10 ST_StrokeEndCap (Stroke End Cap Type) </v>
      </c>
      <c r="C33" t="str">
        <f t="shared" si="1"/>
        <v xml:space="preserve">ST_StrokeEndCap (Stroke End Cap Type) </v>
      </c>
      <c r="D33" t="str">
        <f t="shared" si="2"/>
        <v>ST_StrokeEndCap</v>
      </c>
    </row>
    <row r="34" spans="1:4" x14ac:dyDescent="0.25">
      <c r="A34" t="s">
        <v>542</v>
      </c>
      <c r="B34" t="str">
        <f t="shared" si="3"/>
        <v xml:space="preserve">19.1.3.11 ST_StrokeJoinStyle (Line Join Type) </v>
      </c>
      <c r="C34" t="str">
        <f t="shared" si="1"/>
        <v xml:space="preserve">ST_StrokeJoinStyle (Line Join Type) </v>
      </c>
      <c r="D34" t="str">
        <f t="shared" si="2"/>
        <v>ST_StrokeJoinStyle</v>
      </c>
    </row>
    <row r="35" spans="1:4" x14ac:dyDescent="0.25">
      <c r="A35" t="s">
        <v>543</v>
      </c>
      <c r="B35" t="str">
        <f t="shared" si="3"/>
        <v xml:space="preserve">19.1.3.12 ST_StrokeLineStyle (Stroke Line Style) </v>
      </c>
      <c r="C35" t="str">
        <f t="shared" si="1"/>
        <v xml:space="preserve">ST_StrokeLineStyle (Stroke Line Style) </v>
      </c>
      <c r="D35" t="str">
        <f t="shared" si="2"/>
        <v>ST_StrokeLineStyle</v>
      </c>
    </row>
    <row r="36" spans="1:4" x14ac:dyDescent="0.25">
      <c r="A36" t="s">
        <v>544</v>
      </c>
      <c r="B36" t="str">
        <f t="shared" si="3"/>
        <v xml:space="preserve">19.2.3.1 ST_AlternateMathContentType (Alternate Math Content Type) </v>
      </c>
      <c r="C36" t="str">
        <f t="shared" si="1"/>
        <v xml:space="preserve">ST_AlternateMathContentType (Alternate Math Content Type) </v>
      </c>
      <c r="D36" t="str">
        <f t="shared" si="2"/>
        <v>ST_AlternateMathContentType</v>
      </c>
    </row>
    <row r="37" spans="1:4" x14ac:dyDescent="0.25">
      <c r="A37" t="s">
        <v>545</v>
      </c>
      <c r="B37" t="str">
        <f t="shared" si="3"/>
        <v xml:space="preserve">19.2.3.2 ST_Angle (Callout Angles) </v>
      </c>
      <c r="C37" t="str">
        <f t="shared" si="1"/>
        <v xml:space="preserve">ST_Angle (Callout Angles) </v>
      </c>
      <c r="D37" t="str">
        <f t="shared" si="2"/>
        <v>ST_Angle</v>
      </c>
    </row>
    <row r="38" spans="1:4" x14ac:dyDescent="0.25">
      <c r="A38" t="s">
        <v>546</v>
      </c>
      <c r="B38" t="str">
        <f t="shared" si="3"/>
        <v xml:space="preserve">19.2.3.3 ST_BWMode (Black And White Modes) </v>
      </c>
      <c r="C38" t="str">
        <f t="shared" si="1"/>
        <v xml:space="preserve">ST_BWMode (Black And White Modes) </v>
      </c>
      <c r="D38" t="str">
        <f t="shared" si="2"/>
        <v>ST_BWMode</v>
      </c>
    </row>
    <row r="39" spans="1:4" x14ac:dyDescent="0.25">
      <c r="A39" t="s">
        <v>547</v>
      </c>
      <c r="B39" t="str">
        <f t="shared" si="3"/>
        <v xml:space="preserve">19.2.3.4 ST_CalloutDrop (Callout Drop Location) </v>
      </c>
      <c r="C39" t="str">
        <f t="shared" si="1"/>
        <v xml:space="preserve">ST_CalloutDrop (Callout Drop Location) </v>
      </c>
      <c r="D39" t="str">
        <f t="shared" si="2"/>
        <v>ST_CalloutDrop</v>
      </c>
    </row>
    <row r="40" spans="1:4" x14ac:dyDescent="0.25">
      <c r="A40" t="s">
        <v>548</v>
      </c>
      <c r="B40" t="str">
        <f t="shared" si="3"/>
        <v xml:space="preserve">19.2.3.5 ST_CalloutPlacement (Callout Placement) </v>
      </c>
      <c r="C40" t="str">
        <f t="shared" si="1"/>
        <v xml:space="preserve">ST_CalloutPlacement (Callout Placement) </v>
      </c>
      <c r="D40" t="str">
        <f t="shared" si="2"/>
        <v>ST_CalloutPlacement</v>
      </c>
    </row>
    <row r="41" spans="1:4" x14ac:dyDescent="0.25">
      <c r="A41" t="s">
        <v>549</v>
      </c>
      <c r="B41" t="str">
        <f t="shared" si="3"/>
        <v xml:space="preserve">19.2.3.6 ST_ColorMode (Extrusion Color Types) </v>
      </c>
      <c r="C41" t="str">
        <f t="shared" si="1"/>
        <v xml:space="preserve">ST_ColorMode (Extrusion Color Types) </v>
      </c>
      <c r="D41" t="str">
        <f t="shared" si="2"/>
        <v>ST_ColorMode</v>
      </c>
    </row>
    <row r="42" spans="1:4" x14ac:dyDescent="0.25">
      <c r="A42" t="s">
        <v>550</v>
      </c>
      <c r="B42" t="str">
        <f t="shared" si="3"/>
        <v xml:space="preserve">19.2.3.7 ST_ConnectorType (Connector Type) </v>
      </c>
      <c r="C42" t="str">
        <f t="shared" si="1"/>
        <v xml:space="preserve">ST_ConnectorType (Connector Type) </v>
      </c>
      <c r="D42" t="str">
        <f t="shared" si="2"/>
        <v>ST_ConnectorType</v>
      </c>
    </row>
    <row r="43" spans="1:4" x14ac:dyDescent="0.25">
      <c r="A43" t="s">
        <v>551</v>
      </c>
      <c r="B43" t="str">
        <f t="shared" si="3"/>
        <v xml:space="preserve">19.2.3.8 ST_ConnectType (Connection Locations Type) </v>
      </c>
      <c r="C43" t="str">
        <f t="shared" si="1"/>
        <v xml:space="preserve">ST_ConnectType (Connection Locations Type) </v>
      </c>
      <c r="D43" t="str">
        <f t="shared" si="2"/>
        <v>ST_ConnectType</v>
      </c>
    </row>
    <row r="44" spans="1:4" x14ac:dyDescent="0.25">
      <c r="A44" t="s">
        <v>552</v>
      </c>
      <c r="B44" t="str">
        <f t="shared" si="3"/>
        <v xml:space="preserve">19.2.3.9 ST_ContentType (Content Type) </v>
      </c>
      <c r="C44" t="str">
        <f t="shared" si="1"/>
        <v xml:space="preserve">ST_ContentType (Content Type) </v>
      </c>
      <c r="D44" t="str">
        <f t="shared" si="2"/>
        <v>ST_ContentType</v>
      </c>
    </row>
    <row r="45" spans="1:4" x14ac:dyDescent="0.25">
      <c r="A45" t="s">
        <v>553</v>
      </c>
      <c r="B45" t="str">
        <f t="shared" si="3"/>
        <v xml:space="preserve">19.2.3.10 ST_DiagramLayout (Diagram Layout Type) </v>
      </c>
      <c r="C45" t="str">
        <f t="shared" si="1"/>
        <v xml:space="preserve">ST_DiagramLayout (Diagram Layout Type) </v>
      </c>
      <c r="D45" t="str">
        <f t="shared" si="2"/>
        <v>ST_DiagramLayout</v>
      </c>
    </row>
    <row r="46" spans="1:4" x14ac:dyDescent="0.25">
      <c r="A46" t="s">
        <v>554</v>
      </c>
      <c r="B46" t="str">
        <f t="shared" si="3"/>
        <v xml:space="preserve">19.2.3.11 ST_ExtrusionPlane (Extrusion Planes) </v>
      </c>
      <c r="C46" t="str">
        <f t="shared" si="1"/>
        <v xml:space="preserve">ST_ExtrusionPlane (Extrusion Planes) </v>
      </c>
      <c r="D46" t="str">
        <f t="shared" si="2"/>
        <v>ST_ExtrusionPlane</v>
      </c>
    </row>
    <row r="47" spans="1:4" x14ac:dyDescent="0.25">
      <c r="A47" t="s">
        <v>555</v>
      </c>
      <c r="B47" t="str">
        <f t="shared" si="3"/>
        <v xml:space="preserve">19.2.3.12 ST_ExtrusionRender (Extrusion Rendering Types) </v>
      </c>
      <c r="C47" t="str">
        <f t="shared" si="1"/>
        <v xml:space="preserve">ST_ExtrusionRender (Extrusion Rendering Types) </v>
      </c>
      <c r="D47" t="str">
        <f t="shared" si="2"/>
        <v>ST_ExtrusionRender</v>
      </c>
    </row>
    <row r="48" spans="1:4" x14ac:dyDescent="0.25">
      <c r="A48" t="s">
        <v>556</v>
      </c>
      <c r="B48" t="str">
        <f t="shared" si="3"/>
        <v xml:space="preserve">19.2.3.13 ST_ExtrusionType (Extrusion Type) </v>
      </c>
      <c r="C48" t="str">
        <f t="shared" si="1"/>
        <v xml:space="preserve">ST_ExtrusionType (Extrusion Type) </v>
      </c>
      <c r="D48" t="str">
        <f t="shared" si="2"/>
        <v>ST_ExtrusionType</v>
      </c>
    </row>
    <row r="49" spans="1:4" x14ac:dyDescent="0.25">
      <c r="A49" t="s">
        <v>557</v>
      </c>
      <c r="B49" t="str">
        <f t="shared" si="3"/>
        <v xml:space="preserve">19.2.3.14 ST_FillType (Shape Fill Type) </v>
      </c>
      <c r="C49" t="str">
        <f t="shared" si="1"/>
        <v xml:space="preserve">ST_FillType (Shape Fill Type) </v>
      </c>
      <c r="D49" t="str">
        <f t="shared" si="2"/>
        <v>ST_FillType</v>
      </c>
    </row>
    <row r="50" spans="1:4" x14ac:dyDescent="0.25">
      <c r="A50" t="s">
        <v>558</v>
      </c>
      <c r="B50" t="str">
        <f t="shared" si="3"/>
        <v xml:space="preserve">19.2.3.15 ST_How (Alignment Type) </v>
      </c>
      <c r="C50" t="str">
        <f t="shared" si="1"/>
        <v xml:space="preserve">ST_How (Alignment Type) </v>
      </c>
      <c r="D50" t="str">
        <f t="shared" si="2"/>
        <v>ST_How</v>
      </c>
    </row>
    <row r="51" spans="1:4" x14ac:dyDescent="0.25">
      <c r="A51" t="s">
        <v>559</v>
      </c>
      <c r="B51" t="str">
        <f t="shared" si="3"/>
        <v xml:space="preserve">19.2.3.16 ST_HrAlign (Alignment Type) </v>
      </c>
      <c r="C51" t="str">
        <f t="shared" si="1"/>
        <v xml:space="preserve">ST_HrAlign (Alignment Type) </v>
      </c>
      <c r="D51" t="str">
        <f t="shared" si="2"/>
        <v>ST_HrAlign</v>
      </c>
    </row>
    <row r="52" spans="1:4" x14ac:dyDescent="0.25">
      <c r="A52" t="s">
        <v>560</v>
      </c>
      <c r="B52" t="str">
        <f t="shared" si="3"/>
        <v xml:space="preserve">19.2.3.17 ST_InsetMode (Inset Margin Type) </v>
      </c>
      <c r="C52" t="str">
        <f t="shared" si="1"/>
        <v xml:space="preserve">ST_InsetMode (Inset Margin Type) </v>
      </c>
      <c r="D52" t="str">
        <f t="shared" si="2"/>
        <v>ST_InsetMode</v>
      </c>
    </row>
    <row r="53" spans="1:4" x14ac:dyDescent="0.25">
      <c r="A53" t="s">
        <v>561</v>
      </c>
      <c r="B53" t="str">
        <f t="shared" si="3"/>
        <v xml:space="preserve">19.2.3.18 ST_OLEDrawAspect ( Embedded Object Representations) </v>
      </c>
      <c r="C53" t="str">
        <f t="shared" si="1"/>
        <v xml:space="preserve">ST_OLEDrawAspect ( Embedded Object Representations) </v>
      </c>
      <c r="D53" t="str">
        <f t="shared" si="2"/>
        <v>ST_OLEDrawAspect</v>
      </c>
    </row>
    <row r="54" spans="1:4" x14ac:dyDescent="0.25">
      <c r="A54" t="s">
        <v>562</v>
      </c>
      <c r="B54" t="str">
        <f t="shared" si="3"/>
        <v xml:space="preserve">19.2.3.19 ST_OLELinkType (Embedded Object Alternate Image Request Types) </v>
      </c>
      <c r="C54" t="str">
        <f t="shared" si="1"/>
        <v xml:space="preserve">ST_OLELinkType (Embedded Object Alternate Image Request Types) </v>
      </c>
      <c r="D54" t="str">
        <f t="shared" si="2"/>
        <v>ST_OLELinkType</v>
      </c>
    </row>
    <row r="55" spans="1:4" x14ac:dyDescent="0.25">
      <c r="A55" t="s">
        <v>563</v>
      </c>
      <c r="B55" t="str">
        <f t="shared" si="3"/>
        <v xml:space="preserve">19.2.3.20 ST_OLEType ( Embedded Connection Type) </v>
      </c>
      <c r="C55" t="str">
        <f t="shared" si="1"/>
        <v xml:space="preserve">ST_OLEType ( Embedded Connection Type) </v>
      </c>
      <c r="D55" t="str">
        <f t="shared" si="2"/>
        <v>ST_OLEType</v>
      </c>
    </row>
    <row r="56" spans="1:4" x14ac:dyDescent="0.25">
      <c r="A56" t="s">
        <v>564</v>
      </c>
      <c r="B56" t="str">
        <f t="shared" si="3"/>
        <v xml:space="preserve">19.2.3.21 ST_OLEUpdateMode ( Embedded Object Update Method Type) </v>
      </c>
      <c r="C56" t="str">
        <f t="shared" si="1"/>
        <v xml:space="preserve">ST_OLEUpdateMode ( Embedded Object Update Method Type) </v>
      </c>
      <c r="D56" t="str">
        <f t="shared" si="2"/>
        <v>ST_OLEUpdateMode</v>
      </c>
    </row>
    <row r="57" spans="1:4" x14ac:dyDescent="0.25">
      <c r="A57" t="s">
        <v>565</v>
      </c>
      <c r="B57" t="str">
        <f t="shared" si="3"/>
        <v xml:space="preserve">19.2.3.22 ST_RType (Rule Type) </v>
      </c>
      <c r="C57" t="str">
        <f t="shared" si="1"/>
        <v xml:space="preserve">ST_RType (Rule Type) </v>
      </c>
      <c r="D57" t="str">
        <f t="shared" si="2"/>
        <v>ST_RType</v>
      </c>
    </row>
    <row r="58" spans="1:4" x14ac:dyDescent="0.25">
      <c r="A58" t="s">
        <v>566</v>
      </c>
      <c r="B58" t="str">
        <f t="shared" si="3"/>
        <v xml:space="preserve">19.2.3.23 ST_ScreenSize (Screen Sizes Type) </v>
      </c>
      <c r="C58" t="str">
        <f t="shared" si="1"/>
        <v xml:space="preserve">ST_ScreenSize (Screen Sizes Type) </v>
      </c>
      <c r="D58" t="str">
        <f t="shared" si="2"/>
        <v>ST_ScreenSize</v>
      </c>
    </row>
    <row r="59" spans="1:4" x14ac:dyDescent="0.25">
      <c r="A59" t="s">
        <v>567</v>
      </c>
      <c r="B59" t="str">
        <f t="shared" si="3"/>
        <v xml:space="preserve">19.3.3.1 ST_BorderShadow (Border Shadow Type) </v>
      </c>
      <c r="C59" t="str">
        <f t="shared" si="1"/>
        <v xml:space="preserve">ST_BorderShadow (Border Shadow Type) </v>
      </c>
      <c r="D59" t="str">
        <f t="shared" si="2"/>
        <v>ST_BorderShadow</v>
      </c>
    </row>
    <row r="60" spans="1:4" x14ac:dyDescent="0.25">
      <c r="A60" t="s">
        <v>568</v>
      </c>
      <c r="B60" t="str">
        <f t="shared" si="3"/>
        <v xml:space="preserve">19.3.3.2 ST_BorderType (Border Type) </v>
      </c>
      <c r="C60" t="str">
        <f t="shared" si="1"/>
        <v xml:space="preserve">ST_BorderType (Border Type) </v>
      </c>
      <c r="D60" t="str">
        <f t="shared" si="2"/>
        <v>ST_BorderType</v>
      </c>
    </row>
    <row r="61" spans="1:4" x14ac:dyDescent="0.25">
      <c r="A61" t="s">
        <v>569</v>
      </c>
      <c r="B61" t="str">
        <f t="shared" si="3"/>
        <v xml:space="preserve">19.3.3.3 ST_HorizontalAnchor (Horizontal Anchor Type) </v>
      </c>
      <c r="C61" t="str">
        <f t="shared" si="1"/>
        <v xml:space="preserve">ST_HorizontalAnchor (Horizontal Anchor Type) </v>
      </c>
      <c r="D61" t="str">
        <f t="shared" si="2"/>
        <v>ST_HorizontalAnchor</v>
      </c>
    </row>
    <row r="62" spans="1:4" x14ac:dyDescent="0.25">
      <c r="A62" t="s">
        <v>570</v>
      </c>
      <c r="B62" t="str">
        <f t="shared" si="3"/>
        <v xml:space="preserve">19.3.3.4 ST_VerticalAnchor (Vertical Anchor Type) </v>
      </c>
      <c r="C62" t="str">
        <f t="shared" si="1"/>
        <v xml:space="preserve">ST_VerticalAnchor (Vertical Anchor Type) </v>
      </c>
      <c r="D62" t="str">
        <f t="shared" si="2"/>
        <v>ST_VerticalAnchor</v>
      </c>
    </row>
    <row r="63" spans="1:4" x14ac:dyDescent="0.25">
      <c r="A63" t="s">
        <v>571</v>
      </c>
      <c r="B63" t="str">
        <f t="shared" si="3"/>
        <v xml:space="preserve">19.3.3.5 ST_WrapSide (Text Wrapping Side) </v>
      </c>
      <c r="C63" t="str">
        <f t="shared" si="1"/>
        <v xml:space="preserve">ST_WrapSide (Text Wrapping Side) </v>
      </c>
      <c r="D63" t="str">
        <f t="shared" si="2"/>
        <v>ST_WrapSide</v>
      </c>
    </row>
    <row r="64" spans="1:4" x14ac:dyDescent="0.25">
      <c r="A64" t="s">
        <v>572</v>
      </c>
      <c r="B64" t="str">
        <f t="shared" si="3"/>
        <v xml:space="preserve">19.3.3.6 ST_WrapType (Text Wrapping Type) </v>
      </c>
      <c r="C64" t="str">
        <f t="shared" si="1"/>
        <v xml:space="preserve">ST_WrapType (Text Wrapping Type) </v>
      </c>
      <c r="D64" t="str">
        <f t="shared" si="2"/>
        <v>ST_WrapType</v>
      </c>
    </row>
    <row r="65" spans="1:4" x14ac:dyDescent="0.25">
      <c r="A65" t="s">
        <v>573</v>
      </c>
      <c r="B65" t="str">
        <f t="shared" si="3"/>
        <v xml:space="preserve">19.4.3.1 ST_CF (Clipboard Format Type) </v>
      </c>
      <c r="C65" t="str">
        <f t="shared" si="1"/>
        <v xml:space="preserve">ST_CF (Clipboard Format Type) </v>
      </c>
      <c r="D65" t="str">
        <f t="shared" si="2"/>
        <v>ST_CF</v>
      </c>
    </row>
    <row r="66" spans="1:4" x14ac:dyDescent="0.25">
      <c r="A66" t="s">
        <v>574</v>
      </c>
      <c r="B66" t="str">
        <f t="shared" si="3"/>
        <v xml:space="preserve">19.4.3.2 ST_ObjectType (Object Type) </v>
      </c>
      <c r="C66" t="str">
        <f t="shared" si="1"/>
        <v xml:space="preserve">ST_ObjectType (Object Type) </v>
      </c>
      <c r="D66" t="str">
        <f t="shared" si="2"/>
        <v>ST_ObjectType</v>
      </c>
    </row>
    <row r="67" spans="1:4" x14ac:dyDescent="0.25">
      <c r="A67" t="s">
        <v>575</v>
      </c>
      <c r="B67" t="str">
        <f t="shared" si="3"/>
        <v xml:space="preserve">20.1.2.1 ST_AlgClass (Cryptographic Algorithm Classes) </v>
      </c>
      <c r="C67" t="str">
        <f t="shared" ref="C67:C72" si="4">RIGHT(B67,LEN(B67)+1-FIND("ST_",B67))</f>
        <v xml:space="preserve">ST_AlgClass (Cryptographic Algorithm Classes) </v>
      </c>
      <c r="D67" t="str">
        <f t="shared" ref="D67:D72" si="5">LEFT(C67,FIND(" (",C67)-1)</f>
        <v>ST_AlgClass</v>
      </c>
    </row>
    <row r="68" spans="1:4" x14ac:dyDescent="0.25">
      <c r="A68" t="s">
        <v>576</v>
      </c>
      <c r="B68" t="str">
        <f t="shared" si="3"/>
        <v xml:space="preserve">20.1.2.2 ST_AlgType (Cryptographic Algorithm Types) </v>
      </c>
      <c r="C68" t="str">
        <f t="shared" si="4"/>
        <v xml:space="preserve">ST_AlgType (Cryptographic Algorithm Types) </v>
      </c>
      <c r="D68" t="str">
        <f t="shared" si="5"/>
        <v>ST_AlgType</v>
      </c>
    </row>
    <row r="69" spans="1:4" x14ac:dyDescent="0.25">
      <c r="A69" t="s">
        <v>577</v>
      </c>
      <c r="B69" t="str">
        <f t="shared" si="3"/>
        <v xml:space="preserve">20.1.2.3 ST_ColorType (Color Type) </v>
      </c>
      <c r="C69" t="str">
        <f t="shared" si="4"/>
        <v xml:space="preserve">ST_ColorType (Color Type) </v>
      </c>
      <c r="D69" t="str">
        <f t="shared" si="5"/>
        <v>ST_ColorType</v>
      </c>
    </row>
    <row r="70" spans="1:4" x14ac:dyDescent="0.25">
      <c r="A70" t="s">
        <v>578</v>
      </c>
      <c r="B70" t="str">
        <f t="shared" si="3"/>
        <v xml:space="preserve">20.1.2.4 ST_CryptProv (Cryptographic Provider Types) </v>
      </c>
      <c r="C70" t="str">
        <f t="shared" si="4"/>
        <v xml:space="preserve">ST_CryptProv (Cryptographic Provider Types) </v>
      </c>
      <c r="D70" t="str">
        <f t="shared" si="5"/>
        <v>ST_CryptProv</v>
      </c>
    </row>
    <row r="71" spans="1:4" x14ac:dyDescent="0.25">
      <c r="A71" t="s">
        <v>579</v>
      </c>
      <c r="B71" t="str">
        <f t="shared" si="3"/>
        <v xml:space="preserve">20.1.2.5 ST_TrueFalse (Boolean Value) </v>
      </c>
      <c r="C71" t="str">
        <f t="shared" si="4"/>
        <v xml:space="preserve">ST_TrueFalse (Boolean Value) </v>
      </c>
      <c r="D71" t="str">
        <f t="shared" si="5"/>
        <v>ST_TrueFalse</v>
      </c>
    </row>
    <row r="72" spans="1:4" x14ac:dyDescent="0.25">
      <c r="A72" t="s">
        <v>580</v>
      </c>
      <c r="B72" t="str">
        <f t="shared" si="3"/>
        <v xml:space="preserve">20.1.2.6 ST_TrueFalseBlank (Boolean Value with Blank [False] State) </v>
      </c>
      <c r="C72" t="str">
        <f t="shared" si="4"/>
        <v xml:space="preserve">ST_TrueFalseBlank (Boolean Value with Blank [False] State) </v>
      </c>
      <c r="D72" t="str">
        <f t="shared" si="5"/>
        <v>ST_TrueFalseBlank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5"/>
  <sheetViews>
    <sheetView workbookViewId="0">
      <selection activeCell="D1" sqref="D1"/>
    </sheetView>
  </sheetViews>
  <sheetFormatPr defaultRowHeight="15" x14ac:dyDescent="0.25"/>
  <cols>
    <col min="1" max="1" width="48" bestFit="1" customWidth="1"/>
    <col min="2" max="2" width="24" customWidth="1"/>
    <col min="3" max="3" width="3.85546875" customWidth="1"/>
    <col min="4" max="4" width="38.42578125" bestFit="1" customWidth="1"/>
  </cols>
  <sheetData>
    <row r="1" spans="1:4" x14ac:dyDescent="0.25">
      <c r="A1" s="1" t="s">
        <v>1777</v>
      </c>
      <c r="B1" s="1" t="s">
        <v>1778</v>
      </c>
      <c r="C1" s="1"/>
      <c r="D1" s="1" t="s">
        <v>1779</v>
      </c>
    </row>
    <row r="2" spans="1:4" x14ac:dyDescent="0.25">
      <c r="A2" t="s">
        <v>1285</v>
      </c>
      <c r="B2" t="s">
        <v>704</v>
      </c>
      <c r="C2" t="str">
        <f>RIGHT(B2,LEN(B2)-FIND("""",B2))</f>
        <v>ST_LayoutTarget"&gt;</v>
      </c>
      <c r="D2" t="str">
        <f>LEFT(C2,FIND("""",C2)-1)</f>
        <v>ST_LayoutTarget</v>
      </c>
    </row>
    <row r="3" spans="1:4" x14ac:dyDescent="0.25">
      <c r="A3" t="s">
        <v>1285</v>
      </c>
      <c r="B3" t="s">
        <v>705</v>
      </c>
      <c r="C3" t="str">
        <f t="shared" ref="C3:C66" si="0">RIGHT(B3,LEN(B3)-FIND("""",B3))</f>
        <v>ST_LayoutMode"&gt;</v>
      </c>
      <c r="D3" t="str">
        <f t="shared" ref="D3:D66" si="1">LEFT(C3,FIND("""",C3)-1)</f>
        <v>ST_LayoutMode</v>
      </c>
    </row>
    <row r="4" spans="1:4" x14ac:dyDescent="0.25">
      <c r="A4" t="s">
        <v>1285</v>
      </c>
      <c r="B4" t="s">
        <v>706</v>
      </c>
      <c r="C4" t="str">
        <f t="shared" si="0"/>
        <v>ST_RotX"&gt;</v>
      </c>
      <c r="D4" t="str">
        <f t="shared" si="1"/>
        <v>ST_RotX</v>
      </c>
    </row>
    <row r="5" spans="1:4" x14ac:dyDescent="0.25">
      <c r="A5" t="s">
        <v>1285</v>
      </c>
      <c r="B5" t="s">
        <v>707</v>
      </c>
      <c r="C5" t="str">
        <f t="shared" si="0"/>
        <v>ST_HPercent"&gt;</v>
      </c>
      <c r="D5" t="str">
        <f t="shared" si="1"/>
        <v>ST_HPercent</v>
      </c>
    </row>
    <row r="6" spans="1:4" x14ac:dyDescent="0.25">
      <c r="A6" t="s">
        <v>1285</v>
      </c>
      <c r="B6" t="s">
        <v>708</v>
      </c>
      <c r="C6" t="str">
        <f t="shared" si="0"/>
        <v>ST_HPercentWithSymbol"&gt;</v>
      </c>
      <c r="D6" t="str">
        <f t="shared" si="1"/>
        <v>ST_HPercentWithSymbol</v>
      </c>
    </row>
    <row r="7" spans="1:4" x14ac:dyDescent="0.25">
      <c r="A7" t="s">
        <v>1285</v>
      </c>
      <c r="B7" t="s">
        <v>709</v>
      </c>
      <c r="C7" t="str">
        <f t="shared" si="0"/>
        <v>ST_HPercentUShort"&gt;</v>
      </c>
      <c r="D7" t="str">
        <f t="shared" si="1"/>
        <v>ST_HPercentUShort</v>
      </c>
    </row>
    <row r="8" spans="1:4" x14ac:dyDescent="0.25">
      <c r="A8" t="s">
        <v>1285</v>
      </c>
      <c r="B8" t="s">
        <v>710</v>
      </c>
      <c r="C8" t="str">
        <f t="shared" si="0"/>
        <v>ST_RotY"&gt;</v>
      </c>
      <c r="D8" t="str">
        <f t="shared" si="1"/>
        <v>ST_RotY</v>
      </c>
    </row>
    <row r="9" spans="1:4" x14ac:dyDescent="0.25">
      <c r="A9" t="s">
        <v>1285</v>
      </c>
      <c r="B9" t="s">
        <v>711</v>
      </c>
      <c r="C9" t="str">
        <f t="shared" si="0"/>
        <v>ST_DepthPercent"&gt;</v>
      </c>
      <c r="D9" t="str">
        <f t="shared" si="1"/>
        <v>ST_DepthPercent</v>
      </c>
    </row>
    <row r="10" spans="1:4" x14ac:dyDescent="0.25">
      <c r="A10" t="s">
        <v>1285</v>
      </c>
      <c r="B10" t="s">
        <v>712</v>
      </c>
      <c r="C10" t="str">
        <f t="shared" si="0"/>
        <v>ST_DepthPercentWithSymbol"&gt;</v>
      </c>
      <c r="D10" t="str">
        <f t="shared" si="1"/>
        <v>ST_DepthPercentWithSymbol</v>
      </c>
    </row>
    <row r="11" spans="1:4" x14ac:dyDescent="0.25">
      <c r="A11" t="s">
        <v>1285</v>
      </c>
      <c r="B11" t="s">
        <v>713</v>
      </c>
      <c r="C11" t="str">
        <f t="shared" si="0"/>
        <v>ST_DepthPercentUShort"&gt;</v>
      </c>
      <c r="D11" t="str">
        <f t="shared" si="1"/>
        <v>ST_DepthPercentUShort</v>
      </c>
    </row>
    <row r="12" spans="1:4" x14ac:dyDescent="0.25">
      <c r="A12" t="s">
        <v>1285</v>
      </c>
      <c r="B12" t="s">
        <v>714</v>
      </c>
      <c r="C12" t="str">
        <f t="shared" si="0"/>
        <v>ST_Perspective"&gt;</v>
      </c>
      <c r="D12" t="str">
        <f t="shared" si="1"/>
        <v>ST_Perspective</v>
      </c>
    </row>
    <row r="13" spans="1:4" x14ac:dyDescent="0.25">
      <c r="A13" t="s">
        <v>1285</v>
      </c>
      <c r="B13" t="s">
        <v>715</v>
      </c>
      <c r="C13" t="str">
        <f t="shared" si="0"/>
        <v>ST_Thickness"&gt;</v>
      </c>
      <c r="D13" t="str">
        <f t="shared" si="1"/>
        <v>ST_Thickness</v>
      </c>
    </row>
    <row r="14" spans="1:4" x14ac:dyDescent="0.25">
      <c r="A14" t="s">
        <v>1285</v>
      </c>
      <c r="B14" t="s">
        <v>716</v>
      </c>
      <c r="C14" t="str">
        <f t="shared" si="0"/>
        <v>ST_ThicknessPercent"&gt;</v>
      </c>
      <c r="D14" t="str">
        <f t="shared" si="1"/>
        <v>ST_ThicknessPercent</v>
      </c>
    </row>
    <row r="15" spans="1:4" x14ac:dyDescent="0.25">
      <c r="A15" t="s">
        <v>1285</v>
      </c>
      <c r="B15" t="s">
        <v>717</v>
      </c>
      <c r="C15" t="str">
        <f t="shared" si="0"/>
        <v>ST_GapAmount"&gt;</v>
      </c>
      <c r="D15" t="str">
        <f t="shared" si="1"/>
        <v>ST_GapAmount</v>
      </c>
    </row>
    <row r="16" spans="1:4" x14ac:dyDescent="0.25">
      <c r="A16" t="s">
        <v>1285</v>
      </c>
      <c r="B16" t="s">
        <v>718</v>
      </c>
      <c r="C16" t="str">
        <f t="shared" si="0"/>
        <v>ST_GapAmountPercent"&gt;</v>
      </c>
      <c r="D16" t="str">
        <f t="shared" si="1"/>
        <v>ST_GapAmountPercent</v>
      </c>
    </row>
    <row r="17" spans="1:4" x14ac:dyDescent="0.25">
      <c r="A17" t="s">
        <v>1285</v>
      </c>
      <c r="B17" t="s">
        <v>719</v>
      </c>
      <c r="C17" t="str">
        <f t="shared" si="0"/>
        <v>ST_GapAmountUShort"&gt;</v>
      </c>
      <c r="D17" t="str">
        <f t="shared" si="1"/>
        <v>ST_GapAmountUShort</v>
      </c>
    </row>
    <row r="18" spans="1:4" x14ac:dyDescent="0.25">
      <c r="A18" t="s">
        <v>1285</v>
      </c>
      <c r="B18" t="s">
        <v>720</v>
      </c>
      <c r="C18" t="str">
        <f t="shared" si="0"/>
        <v>ST_Overlap"&gt;</v>
      </c>
      <c r="D18" t="str">
        <f t="shared" si="1"/>
        <v>ST_Overlap</v>
      </c>
    </row>
    <row r="19" spans="1:4" x14ac:dyDescent="0.25">
      <c r="A19" t="s">
        <v>1285</v>
      </c>
      <c r="B19" t="s">
        <v>721</v>
      </c>
      <c r="C19" t="str">
        <f t="shared" si="0"/>
        <v>ST_OverlapPercent"&gt;</v>
      </c>
      <c r="D19" t="str">
        <f t="shared" si="1"/>
        <v>ST_OverlapPercent</v>
      </c>
    </row>
    <row r="20" spans="1:4" x14ac:dyDescent="0.25">
      <c r="A20" t="s">
        <v>1285</v>
      </c>
      <c r="B20" t="s">
        <v>722</v>
      </c>
      <c r="C20" t="str">
        <f t="shared" si="0"/>
        <v>ST_OverlapByte"&gt;</v>
      </c>
      <c r="D20" t="str">
        <f t="shared" si="1"/>
        <v>ST_OverlapByte</v>
      </c>
    </row>
    <row r="21" spans="1:4" x14ac:dyDescent="0.25">
      <c r="A21" t="s">
        <v>1285</v>
      </c>
      <c r="B21" t="s">
        <v>723</v>
      </c>
      <c r="C21" t="str">
        <f t="shared" si="0"/>
        <v>ST_BubbleScale"&gt;</v>
      </c>
      <c r="D21" t="str">
        <f t="shared" si="1"/>
        <v>ST_BubbleScale</v>
      </c>
    </row>
    <row r="22" spans="1:4" x14ac:dyDescent="0.25">
      <c r="A22" t="s">
        <v>1285</v>
      </c>
      <c r="B22" t="s">
        <v>724</v>
      </c>
      <c r="C22" t="str">
        <f t="shared" si="0"/>
        <v>ST_BubbleScalePercent"&gt;</v>
      </c>
      <c r="D22" t="str">
        <f t="shared" si="1"/>
        <v>ST_BubbleScalePercent</v>
      </c>
    </row>
    <row r="23" spans="1:4" x14ac:dyDescent="0.25">
      <c r="A23" t="s">
        <v>1285</v>
      </c>
      <c r="B23" t="s">
        <v>725</v>
      </c>
      <c r="C23" t="str">
        <f t="shared" si="0"/>
        <v>ST_BubbleScaleUInt"&gt;</v>
      </c>
      <c r="D23" t="str">
        <f t="shared" si="1"/>
        <v>ST_BubbleScaleUInt</v>
      </c>
    </row>
    <row r="24" spans="1:4" x14ac:dyDescent="0.25">
      <c r="A24" t="s">
        <v>1285</v>
      </c>
      <c r="B24" t="s">
        <v>726</v>
      </c>
      <c r="C24" t="str">
        <f t="shared" si="0"/>
        <v>ST_SizeRepresents"&gt;</v>
      </c>
      <c r="D24" t="str">
        <f t="shared" si="1"/>
        <v>ST_SizeRepresents</v>
      </c>
    </row>
    <row r="25" spans="1:4" x14ac:dyDescent="0.25">
      <c r="A25" t="s">
        <v>1285</v>
      </c>
      <c r="B25" t="s">
        <v>727</v>
      </c>
      <c r="C25" t="str">
        <f t="shared" si="0"/>
        <v>ST_FirstSliceAng"&gt;</v>
      </c>
      <c r="D25" t="str">
        <f t="shared" si="1"/>
        <v>ST_FirstSliceAng</v>
      </c>
    </row>
    <row r="26" spans="1:4" x14ac:dyDescent="0.25">
      <c r="A26" t="s">
        <v>1285</v>
      </c>
      <c r="B26" t="s">
        <v>728</v>
      </c>
      <c r="C26" t="str">
        <f t="shared" si="0"/>
        <v>ST_HoleSize"&gt;</v>
      </c>
      <c r="D26" t="str">
        <f t="shared" si="1"/>
        <v>ST_HoleSize</v>
      </c>
    </row>
    <row r="27" spans="1:4" x14ac:dyDescent="0.25">
      <c r="A27" t="s">
        <v>1285</v>
      </c>
      <c r="B27" t="s">
        <v>729</v>
      </c>
      <c r="C27" t="str">
        <f t="shared" si="0"/>
        <v>ST_HoleSizePercent"&gt;</v>
      </c>
      <c r="D27" t="str">
        <f t="shared" si="1"/>
        <v>ST_HoleSizePercent</v>
      </c>
    </row>
    <row r="28" spans="1:4" x14ac:dyDescent="0.25">
      <c r="A28" t="s">
        <v>1285</v>
      </c>
      <c r="B28" t="s">
        <v>730</v>
      </c>
      <c r="C28" t="str">
        <f t="shared" si="0"/>
        <v>ST_HoleSizeUByte"&gt;</v>
      </c>
      <c r="D28" t="str">
        <f t="shared" si="1"/>
        <v>ST_HoleSizeUByte</v>
      </c>
    </row>
    <row r="29" spans="1:4" x14ac:dyDescent="0.25">
      <c r="A29" t="s">
        <v>1285</v>
      </c>
      <c r="B29" t="s">
        <v>731</v>
      </c>
      <c r="C29" t="str">
        <f t="shared" si="0"/>
        <v>ST_SplitType"&gt;</v>
      </c>
      <c r="D29" t="str">
        <f t="shared" si="1"/>
        <v>ST_SplitType</v>
      </c>
    </row>
    <row r="30" spans="1:4" x14ac:dyDescent="0.25">
      <c r="A30" t="s">
        <v>1285</v>
      </c>
      <c r="B30" t="s">
        <v>732</v>
      </c>
      <c r="C30" t="str">
        <f t="shared" si="0"/>
        <v>ST_SecondPieSize"&gt;</v>
      </c>
      <c r="D30" t="str">
        <f t="shared" si="1"/>
        <v>ST_SecondPieSize</v>
      </c>
    </row>
    <row r="31" spans="1:4" x14ac:dyDescent="0.25">
      <c r="A31" t="s">
        <v>1285</v>
      </c>
      <c r="B31" t="s">
        <v>733</v>
      </c>
      <c r="C31" t="str">
        <f t="shared" si="0"/>
        <v>ST_SecondPieSizePercent"&gt;</v>
      </c>
      <c r="D31" t="str">
        <f t="shared" si="1"/>
        <v>ST_SecondPieSizePercent</v>
      </c>
    </row>
    <row r="32" spans="1:4" x14ac:dyDescent="0.25">
      <c r="A32" t="s">
        <v>1285</v>
      </c>
      <c r="B32" t="s">
        <v>734</v>
      </c>
      <c r="C32" t="str">
        <f t="shared" si="0"/>
        <v>ST_SecondPieSizeUShort"&gt;</v>
      </c>
      <c r="D32" t="str">
        <f t="shared" si="1"/>
        <v>ST_SecondPieSizeUShort</v>
      </c>
    </row>
    <row r="33" spans="1:4" x14ac:dyDescent="0.25">
      <c r="A33" t="s">
        <v>1285</v>
      </c>
      <c r="B33" t="s">
        <v>735</v>
      </c>
      <c r="C33" t="str">
        <f t="shared" si="0"/>
        <v>ST_LblAlgn"&gt;</v>
      </c>
      <c r="D33" t="str">
        <f t="shared" si="1"/>
        <v>ST_LblAlgn</v>
      </c>
    </row>
    <row r="34" spans="1:4" x14ac:dyDescent="0.25">
      <c r="A34" t="s">
        <v>1285</v>
      </c>
      <c r="B34" t="s">
        <v>736</v>
      </c>
      <c r="C34" t="str">
        <f t="shared" si="0"/>
        <v>ST_DLblPos"&gt;</v>
      </c>
      <c r="D34" t="str">
        <f t="shared" si="1"/>
        <v>ST_DLblPos</v>
      </c>
    </row>
    <row r="35" spans="1:4" x14ac:dyDescent="0.25">
      <c r="A35" t="s">
        <v>1285</v>
      </c>
      <c r="B35" t="s">
        <v>737</v>
      </c>
      <c r="C35" t="str">
        <f t="shared" si="0"/>
        <v>ST_MarkerStyle"&gt;</v>
      </c>
      <c r="D35" t="str">
        <f t="shared" si="1"/>
        <v>ST_MarkerStyle</v>
      </c>
    </row>
    <row r="36" spans="1:4" x14ac:dyDescent="0.25">
      <c r="A36" t="s">
        <v>1285</v>
      </c>
      <c r="B36" t="s">
        <v>738</v>
      </c>
      <c r="C36" t="str">
        <f t="shared" si="0"/>
        <v>ST_MarkerSize"&gt;</v>
      </c>
      <c r="D36" t="str">
        <f t="shared" si="1"/>
        <v>ST_MarkerSize</v>
      </c>
    </row>
    <row r="37" spans="1:4" x14ac:dyDescent="0.25">
      <c r="A37" t="s">
        <v>1285</v>
      </c>
      <c r="B37" t="s">
        <v>739</v>
      </c>
      <c r="C37" t="str">
        <f t="shared" si="0"/>
        <v>ST_TrendlineType"&gt;</v>
      </c>
      <c r="D37" t="str">
        <f t="shared" si="1"/>
        <v>ST_TrendlineType</v>
      </c>
    </row>
    <row r="38" spans="1:4" x14ac:dyDescent="0.25">
      <c r="A38" t="s">
        <v>1285</v>
      </c>
      <c r="B38" t="s">
        <v>740</v>
      </c>
      <c r="C38" t="str">
        <f t="shared" si="0"/>
        <v>ST_Order"&gt;</v>
      </c>
      <c r="D38" t="str">
        <f t="shared" si="1"/>
        <v>ST_Order</v>
      </c>
    </row>
    <row r="39" spans="1:4" x14ac:dyDescent="0.25">
      <c r="A39" t="s">
        <v>1285</v>
      </c>
      <c r="B39" t="s">
        <v>741</v>
      </c>
      <c r="C39" t="str">
        <f t="shared" si="0"/>
        <v>ST_Period"&gt;</v>
      </c>
      <c r="D39" t="str">
        <f t="shared" si="1"/>
        <v>ST_Period</v>
      </c>
    </row>
    <row r="40" spans="1:4" x14ac:dyDescent="0.25">
      <c r="A40" t="s">
        <v>1285</v>
      </c>
      <c r="B40" t="s">
        <v>742</v>
      </c>
      <c r="C40" t="str">
        <f t="shared" si="0"/>
        <v>ST_ErrDir"&gt;</v>
      </c>
      <c r="D40" t="str">
        <f t="shared" si="1"/>
        <v>ST_ErrDir</v>
      </c>
    </row>
    <row r="41" spans="1:4" x14ac:dyDescent="0.25">
      <c r="A41" t="s">
        <v>1285</v>
      </c>
      <c r="B41" t="s">
        <v>743</v>
      </c>
      <c r="C41" t="str">
        <f t="shared" si="0"/>
        <v>ST_ErrBarType"&gt;</v>
      </c>
      <c r="D41" t="str">
        <f t="shared" si="1"/>
        <v>ST_ErrBarType</v>
      </c>
    </row>
    <row r="42" spans="1:4" x14ac:dyDescent="0.25">
      <c r="A42" t="s">
        <v>1285</v>
      </c>
      <c r="B42" t="s">
        <v>744</v>
      </c>
      <c r="C42" t="str">
        <f t="shared" si="0"/>
        <v>ST_ErrValType"&gt;</v>
      </c>
      <c r="D42" t="str">
        <f t="shared" si="1"/>
        <v>ST_ErrValType</v>
      </c>
    </row>
    <row r="43" spans="1:4" x14ac:dyDescent="0.25">
      <c r="A43" t="s">
        <v>1285</v>
      </c>
      <c r="B43" t="s">
        <v>745</v>
      </c>
      <c r="C43" t="str">
        <f t="shared" si="0"/>
        <v>ST_Grouping"&gt;</v>
      </c>
      <c r="D43" t="str">
        <f t="shared" si="1"/>
        <v>ST_Grouping</v>
      </c>
    </row>
    <row r="44" spans="1:4" x14ac:dyDescent="0.25">
      <c r="A44" t="s">
        <v>1285</v>
      </c>
      <c r="B44" t="s">
        <v>746</v>
      </c>
      <c r="C44" t="str">
        <f t="shared" si="0"/>
        <v>ST_ScatterStyle"&gt;</v>
      </c>
      <c r="D44" t="str">
        <f t="shared" si="1"/>
        <v>ST_ScatterStyle</v>
      </c>
    </row>
    <row r="45" spans="1:4" x14ac:dyDescent="0.25">
      <c r="A45" t="s">
        <v>1285</v>
      </c>
      <c r="B45" t="s">
        <v>747</v>
      </c>
      <c r="C45" t="str">
        <f t="shared" si="0"/>
        <v>ST_RadarStyle"&gt;</v>
      </c>
      <c r="D45" t="str">
        <f t="shared" si="1"/>
        <v>ST_RadarStyle</v>
      </c>
    </row>
    <row r="46" spans="1:4" x14ac:dyDescent="0.25">
      <c r="A46" t="s">
        <v>1285</v>
      </c>
      <c r="B46" t="s">
        <v>748</v>
      </c>
      <c r="C46" t="str">
        <f t="shared" si="0"/>
        <v>ST_BarGrouping"&gt;</v>
      </c>
      <c r="D46" t="str">
        <f t="shared" si="1"/>
        <v>ST_BarGrouping</v>
      </c>
    </row>
    <row r="47" spans="1:4" x14ac:dyDescent="0.25">
      <c r="A47" t="s">
        <v>1285</v>
      </c>
      <c r="B47" t="s">
        <v>749</v>
      </c>
      <c r="C47" t="str">
        <f t="shared" si="0"/>
        <v>ST_BarDir"&gt;</v>
      </c>
      <c r="D47" t="str">
        <f t="shared" si="1"/>
        <v>ST_BarDir</v>
      </c>
    </row>
    <row r="48" spans="1:4" x14ac:dyDescent="0.25">
      <c r="A48" t="s">
        <v>1285</v>
      </c>
      <c r="B48" t="s">
        <v>750</v>
      </c>
      <c r="C48" t="str">
        <f t="shared" si="0"/>
        <v>ST_Shape"&gt;</v>
      </c>
      <c r="D48" t="str">
        <f t="shared" si="1"/>
        <v>ST_Shape</v>
      </c>
    </row>
    <row r="49" spans="1:4" x14ac:dyDescent="0.25">
      <c r="A49" t="s">
        <v>1285</v>
      </c>
      <c r="B49" t="s">
        <v>751</v>
      </c>
      <c r="C49" t="str">
        <f t="shared" si="0"/>
        <v>ST_OfPieType"&gt;</v>
      </c>
      <c r="D49" t="str">
        <f t="shared" si="1"/>
        <v>ST_OfPieType</v>
      </c>
    </row>
    <row r="50" spans="1:4" x14ac:dyDescent="0.25">
      <c r="A50" t="s">
        <v>1285</v>
      </c>
      <c r="B50" t="s">
        <v>752</v>
      </c>
      <c r="C50" t="str">
        <f t="shared" si="0"/>
        <v>ST_AxPos"&gt;</v>
      </c>
      <c r="D50" t="str">
        <f t="shared" si="1"/>
        <v>ST_AxPos</v>
      </c>
    </row>
    <row r="51" spans="1:4" x14ac:dyDescent="0.25">
      <c r="A51" t="s">
        <v>1285</v>
      </c>
      <c r="B51" t="s">
        <v>753</v>
      </c>
      <c r="C51" t="str">
        <f t="shared" si="0"/>
        <v>ST_Crosses"&gt;</v>
      </c>
      <c r="D51" t="str">
        <f t="shared" si="1"/>
        <v>ST_Crosses</v>
      </c>
    </row>
    <row r="52" spans="1:4" x14ac:dyDescent="0.25">
      <c r="A52" t="s">
        <v>1285</v>
      </c>
      <c r="B52" t="s">
        <v>754</v>
      </c>
      <c r="C52" t="str">
        <f t="shared" si="0"/>
        <v>ST_CrossBetween"&gt;</v>
      </c>
      <c r="D52" t="str">
        <f t="shared" si="1"/>
        <v>ST_CrossBetween</v>
      </c>
    </row>
    <row r="53" spans="1:4" x14ac:dyDescent="0.25">
      <c r="A53" t="s">
        <v>1285</v>
      </c>
      <c r="B53" t="s">
        <v>755</v>
      </c>
      <c r="C53" t="str">
        <f t="shared" si="0"/>
        <v>ST_TickMark"&gt;</v>
      </c>
      <c r="D53" t="str">
        <f t="shared" si="1"/>
        <v>ST_TickMark</v>
      </c>
    </row>
    <row r="54" spans="1:4" x14ac:dyDescent="0.25">
      <c r="A54" t="s">
        <v>1285</v>
      </c>
      <c r="B54" t="s">
        <v>756</v>
      </c>
      <c r="C54" t="str">
        <f t="shared" si="0"/>
        <v>ST_TickLblPos"&gt;</v>
      </c>
      <c r="D54" t="str">
        <f t="shared" si="1"/>
        <v>ST_TickLblPos</v>
      </c>
    </row>
    <row r="55" spans="1:4" x14ac:dyDescent="0.25">
      <c r="A55" t="s">
        <v>1285</v>
      </c>
      <c r="B55" t="s">
        <v>757</v>
      </c>
      <c r="C55" t="str">
        <f t="shared" si="0"/>
        <v>ST_Skip"&gt;</v>
      </c>
      <c r="D55" t="str">
        <f t="shared" si="1"/>
        <v>ST_Skip</v>
      </c>
    </row>
    <row r="56" spans="1:4" x14ac:dyDescent="0.25">
      <c r="A56" t="s">
        <v>1285</v>
      </c>
      <c r="B56" t="s">
        <v>758</v>
      </c>
      <c r="C56" t="str">
        <f t="shared" si="0"/>
        <v>ST_TimeUnit"&gt;</v>
      </c>
      <c r="D56" t="str">
        <f t="shared" si="1"/>
        <v>ST_TimeUnit</v>
      </c>
    </row>
    <row r="57" spans="1:4" x14ac:dyDescent="0.25">
      <c r="A57" t="s">
        <v>1285</v>
      </c>
      <c r="B57" t="s">
        <v>759</v>
      </c>
      <c r="C57" t="str">
        <f t="shared" si="0"/>
        <v>ST_AxisUnit"&gt;</v>
      </c>
      <c r="D57" t="str">
        <f t="shared" si="1"/>
        <v>ST_AxisUnit</v>
      </c>
    </row>
    <row r="58" spans="1:4" x14ac:dyDescent="0.25">
      <c r="A58" t="s">
        <v>1285</v>
      </c>
      <c r="B58" t="s">
        <v>760</v>
      </c>
      <c r="C58" t="str">
        <f t="shared" si="0"/>
        <v>ST_BuiltInUnit"&gt;</v>
      </c>
      <c r="D58" t="str">
        <f t="shared" si="1"/>
        <v>ST_BuiltInUnit</v>
      </c>
    </row>
    <row r="59" spans="1:4" x14ac:dyDescent="0.25">
      <c r="A59" t="s">
        <v>1285</v>
      </c>
      <c r="B59" t="s">
        <v>761</v>
      </c>
      <c r="C59" t="str">
        <f t="shared" si="0"/>
        <v>ST_PictureFormat"&gt;</v>
      </c>
      <c r="D59" t="str">
        <f t="shared" si="1"/>
        <v>ST_PictureFormat</v>
      </c>
    </row>
    <row r="60" spans="1:4" x14ac:dyDescent="0.25">
      <c r="A60" t="s">
        <v>1285</v>
      </c>
      <c r="B60" t="s">
        <v>762</v>
      </c>
      <c r="C60" t="str">
        <f t="shared" si="0"/>
        <v>ST_PictureStackUnit"&gt;</v>
      </c>
      <c r="D60" t="str">
        <f t="shared" si="1"/>
        <v>ST_PictureStackUnit</v>
      </c>
    </row>
    <row r="61" spans="1:4" x14ac:dyDescent="0.25">
      <c r="A61" t="s">
        <v>1285</v>
      </c>
      <c r="B61" t="s">
        <v>763</v>
      </c>
      <c r="C61" t="str">
        <f t="shared" si="0"/>
        <v>ST_Orientation"&gt;</v>
      </c>
      <c r="D61" t="str">
        <f t="shared" si="1"/>
        <v>ST_Orientation</v>
      </c>
    </row>
    <row r="62" spans="1:4" x14ac:dyDescent="0.25">
      <c r="A62" t="s">
        <v>1285</v>
      </c>
      <c r="B62" t="s">
        <v>764</v>
      </c>
      <c r="C62" t="str">
        <f t="shared" si="0"/>
        <v>ST_LogBase"&gt;</v>
      </c>
      <c r="D62" t="str">
        <f t="shared" si="1"/>
        <v>ST_LogBase</v>
      </c>
    </row>
    <row r="63" spans="1:4" x14ac:dyDescent="0.25">
      <c r="A63" t="s">
        <v>1285</v>
      </c>
      <c r="B63" t="s">
        <v>765</v>
      </c>
      <c r="C63" t="str">
        <f t="shared" si="0"/>
        <v>ST_LblOffset"&gt;</v>
      </c>
      <c r="D63" t="str">
        <f t="shared" si="1"/>
        <v>ST_LblOffset</v>
      </c>
    </row>
    <row r="64" spans="1:4" x14ac:dyDescent="0.25">
      <c r="A64" t="s">
        <v>1285</v>
      </c>
      <c r="B64" t="s">
        <v>766</v>
      </c>
      <c r="C64" t="str">
        <f t="shared" si="0"/>
        <v>ST_LblOffsetPercent"&gt;</v>
      </c>
      <c r="D64" t="str">
        <f t="shared" si="1"/>
        <v>ST_LblOffsetPercent</v>
      </c>
    </row>
    <row r="65" spans="1:4" x14ac:dyDescent="0.25">
      <c r="A65" t="s">
        <v>1285</v>
      </c>
      <c r="B65" t="s">
        <v>767</v>
      </c>
      <c r="C65" t="str">
        <f t="shared" si="0"/>
        <v>ST_LblOffsetUShort"&gt;</v>
      </c>
      <c r="D65" t="str">
        <f t="shared" si="1"/>
        <v>ST_LblOffsetUShort</v>
      </c>
    </row>
    <row r="66" spans="1:4" x14ac:dyDescent="0.25">
      <c r="A66" t="s">
        <v>1285</v>
      </c>
      <c r="B66" t="s">
        <v>768</v>
      </c>
      <c r="C66" t="str">
        <f t="shared" si="0"/>
        <v>ST_LegendPos"&gt;</v>
      </c>
      <c r="D66" t="str">
        <f t="shared" si="1"/>
        <v>ST_LegendPos</v>
      </c>
    </row>
    <row r="67" spans="1:4" x14ac:dyDescent="0.25">
      <c r="A67" t="s">
        <v>1285</v>
      </c>
      <c r="B67" t="s">
        <v>769</v>
      </c>
      <c r="C67" t="str">
        <f t="shared" ref="C67:C130" si="2">RIGHT(B67,LEN(B67)-FIND("""",B67))</f>
        <v>ST_DispBlanksAs"&gt;</v>
      </c>
      <c r="D67" t="str">
        <f t="shared" ref="D67:D130" si="3">LEFT(C67,FIND("""",C67)-1)</f>
        <v>ST_DispBlanksAs</v>
      </c>
    </row>
    <row r="68" spans="1:4" x14ac:dyDescent="0.25">
      <c r="A68" t="s">
        <v>1285</v>
      </c>
      <c r="B68" t="s">
        <v>770</v>
      </c>
      <c r="C68" t="str">
        <f t="shared" si="2"/>
        <v>ST_Style"&gt;</v>
      </c>
      <c r="D68" t="str">
        <f t="shared" si="3"/>
        <v>ST_Style</v>
      </c>
    </row>
    <row r="69" spans="1:4" x14ac:dyDescent="0.25">
      <c r="A69" t="s">
        <v>1285</v>
      </c>
      <c r="B69" t="s">
        <v>771</v>
      </c>
      <c r="C69" t="str">
        <f t="shared" si="2"/>
        <v>ST_PageSetupOrientation"&gt;</v>
      </c>
      <c r="D69" t="str">
        <f t="shared" si="3"/>
        <v>ST_PageSetupOrientation</v>
      </c>
    </row>
    <row r="70" spans="1:4" x14ac:dyDescent="0.25">
      <c r="A70" t="s">
        <v>1286</v>
      </c>
      <c r="B70" t="s">
        <v>772</v>
      </c>
      <c r="C70" t="str">
        <f t="shared" si="2"/>
        <v>ST_MarkerCoordinate"&gt;</v>
      </c>
      <c r="D70" t="str">
        <f t="shared" si="3"/>
        <v>ST_MarkerCoordinate</v>
      </c>
    </row>
    <row r="71" spans="1:4" x14ac:dyDescent="0.25">
      <c r="A71" t="s">
        <v>1287</v>
      </c>
      <c r="B71" t="s">
        <v>773</v>
      </c>
      <c r="C71" t="str">
        <f t="shared" si="2"/>
        <v>ST_ClrAppMethod"&gt;</v>
      </c>
      <c r="D71" t="str">
        <f t="shared" si="3"/>
        <v>ST_ClrAppMethod</v>
      </c>
    </row>
    <row r="72" spans="1:4" x14ac:dyDescent="0.25">
      <c r="A72" t="s">
        <v>1287</v>
      </c>
      <c r="B72" t="s">
        <v>774</v>
      </c>
      <c r="C72" t="str">
        <f t="shared" si="2"/>
        <v>ST_HueDir"&gt;</v>
      </c>
      <c r="D72" t="str">
        <f t="shared" si="3"/>
        <v>ST_HueDir</v>
      </c>
    </row>
    <row r="73" spans="1:4" x14ac:dyDescent="0.25">
      <c r="A73" t="s">
        <v>1287</v>
      </c>
      <c r="B73" t="s">
        <v>775</v>
      </c>
      <c r="C73" t="str">
        <f t="shared" si="2"/>
        <v>ST_PtType"&gt;</v>
      </c>
      <c r="D73" t="str">
        <f t="shared" si="3"/>
        <v>ST_PtType</v>
      </c>
    </row>
    <row r="74" spans="1:4" x14ac:dyDescent="0.25">
      <c r="A74" t="s">
        <v>1287</v>
      </c>
      <c r="B74" t="s">
        <v>776</v>
      </c>
      <c r="C74" t="str">
        <f t="shared" si="2"/>
        <v>ST_CxnType"&gt;</v>
      </c>
      <c r="D74" t="str">
        <f t="shared" si="3"/>
        <v>ST_CxnType</v>
      </c>
    </row>
    <row r="75" spans="1:4" x14ac:dyDescent="0.25">
      <c r="A75" t="s">
        <v>1287</v>
      </c>
      <c r="B75" t="s">
        <v>777</v>
      </c>
      <c r="C75" t="str">
        <f t="shared" si="2"/>
        <v>ST_LayoutShapeType" final="restriction"&gt;</v>
      </c>
      <c r="D75" t="str">
        <f t="shared" si="3"/>
        <v>ST_LayoutShapeType</v>
      </c>
    </row>
    <row r="76" spans="1:4" x14ac:dyDescent="0.25">
      <c r="A76" t="s">
        <v>1287</v>
      </c>
      <c r="B76" t="s">
        <v>778</v>
      </c>
      <c r="C76" t="str">
        <f t="shared" si="2"/>
        <v>ST_Index1"&gt;</v>
      </c>
      <c r="D76" t="str">
        <f t="shared" si="3"/>
        <v>ST_Index1</v>
      </c>
    </row>
    <row r="77" spans="1:4" x14ac:dyDescent="0.25">
      <c r="A77" t="s">
        <v>1287</v>
      </c>
      <c r="B77" t="s">
        <v>779</v>
      </c>
      <c r="C77" t="str">
        <f t="shared" si="2"/>
        <v>ST_ParameterVal"&gt;</v>
      </c>
      <c r="D77" t="str">
        <f t="shared" si="3"/>
        <v>ST_ParameterVal</v>
      </c>
    </row>
    <row r="78" spans="1:4" x14ac:dyDescent="0.25">
      <c r="A78" t="s">
        <v>1287</v>
      </c>
      <c r="B78" t="s">
        <v>780</v>
      </c>
      <c r="C78" t="str">
        <f t="shared" si="2"/>
        <v>ST_ModelId"&gt;</v>
      </c>
      <c r="D78" t="str">
        <f t="shared" si="3"/>
        <v>ST_ModelId</v>
      </c>
    </row>
    <row r="79" spans="1:4" x14ac:dyDescent="0.25">
      <c r="A79" t="s">
        <v>1287</v>
      </c>
      <c r="B79" t="s">
        <v>781</v>
      </c>
      <c r="C79" t="str">
        <f t="shared" si="2"/>
        <v>ST_PrSetCustVal"&gt;</v>
      </c>
      <c r="D79" t="str">
        <f t="shared" si="3"/>
        <v>ST_PrSetCustVal</v>
      </c>
    </row>
    <row r="80" spans="1:4" x14ac:dyDescent="0.25">
      <c r="A80" t="s">
        <v>1287</v>
      </c>
      <c r="B80" t="s">
        <v>782</v>
      </c>
      <c r="C80" t="str">
        <f t="shared" si="2"/>
        <v>ST_Direction" final="restriction"&gt;</v>
      </c>
      <c r="D80" t="str">
        <f t="shared" si="3"/>
        <v>ST_Direction</v>
      </c>
    </row>
    <row r="81" spans="1:4" x14ac:dyDescent="0.25">
      <c r="A81" t="s">
        <v>1287</v>
      </c>
      <c r="B81" t="s">
        <v>783</v>
      </c>
      <c r="C81" t="str">
        <f t="shared" si="2"/>
        <v>ST_HierBranchStyle" final="restriction"&gt;</v>
      </c>
      <c r="D81" t="str">
        <f t="shared" si="3"/>
        <v>ST_HierBranchStyle</v>
      </c>
    </row>
    <row r="82" spans="1:4" x14ac:dyDescent="0.25">
      <c r="A82" t="s">
        <v>1287</v>
      </c>
      <c r="B82" t="s">
        <v>784</v>
      </c>
      <c r="C82" t="str">
        <f t="shared" si="2"/>
        <v>ST_AnimOneStr" final="restriction"&gt;</v>
      </c>
      <c r="D82" t="str">
        <f t="shared" si="3"/>
        <v>ST_AnimOneStr</v>
      </c>
    </row>
    <row r="83" spans="1:4" x14ac:dyDescent="0.25">
      <c r="A83" t="s">
        <v>1287</v>
      </c>
      <c r="B83" t="s">
        <v>785</v>
      </c>
      <c r="C83" t="str">
        <f t="shared" si="2"/>
        <v>ST_AnimLvlStr" final="restriction"&gt;</v>
      </c>
      <c r="D83" t="str">
        <f t="shared" si="3"/>
        <v>ST_AnimLvlStr</v>
      </c>
    </row>
    <row r="84" spans="1:4" x14ac:dyDescent="0.25">
      <c r="A84" t="s">
        <v>1287</v>
      </c>
      <c r="B84" t="s">
        <v>786</v>
      </c>
      <c r="C84" t="str">
        <f t="shared" si="2"/>
        <v>ST_NodeCount"&gt;</v>
      </c>
      <c r="D84" t="str">
        <f t="shared" si="3"/>
        <v>ST_NodeCount</v>
      </c>
    </row>
    <row r="85" spans="1:4" x14ac:dyDescent="0.25">
      <c r="A85" t="s">
        <v>1287</v>
      </c>
      <c r="B85" t="s">
        <v>787</v>
      </c>
      <c r="C85" t="str">
        <f t="shared" si="2"/>
        <v>ST_ResizeHandlesStr" final="restriction"&gt;</v>
      </c>
      <c r="D85" t="str">
        <f t="shared" si="3"/>
        <v>ST_ResizeHandlesStr</v>
      </c>
    </row>
    <row r="86" spans="1:4" x14ac:dyDescent="0.25">
      <c r="A86" t="s">
        <v>1287</v>
      </c>
      <c r="B86" t="s">
        <v>788</v>
      </c>
      <c r="C86" t="str">
        <f t="shared" si="2"/>
        <v>ST_AlgorithmType" final="restriction"&gt;</v>
      </c>
      <c r="D86" t="str">
        <f t="shared" si="3"/>
        <v>ST_AlgorithmType</v>
      </c>
    </row>
    <row r="87" spans="1:4" x14ac:dyDescent="0.25">
      <c r="A87" t="s">
        <v>1287</v>
      </c>
      <c r="B87" t="s">
        <v>789</v>
      </c>
      <c r="C87" t="str">
        <f t="shared" si="2"/>
        <v>ST_AxisType" final="restriction"&gt;</v>
      </c>
      <c r="D87" t="str">
        <f t="shared" si="3"/>
        <v>ST_AxisType</v>
      </c>
    </row>
    <row r="88" spans="1:4" x14ac:dyDescent="0.25">
      <c r="A88" t="s">
        <v>1287</v>
      </c>
      <c r="B88" t="s">
        <v>790</v>
      </c>
      <c r="C88" t="str">
        <f t="shared" si="2"/>
        <v>ST_AxisTypes"&gt;</v>
      </c>
      <c r="D88" t="str">
        <f t="shared" si="3"/>
        <v>ST_AxisTypes</v>
      </c>
    </row>
    <row r="89" spans="1:4" x14ac:dyDescent="0.25">
      <c r="A89" t="s">
        <v>1287</v>
      </c>
      <c r="B89" t="s">
        <v>791</v>
      </c>
      <c r="C89" t="str">
        <f t="shared" si="2"/>
        <v>ST_BoolOperator" final="restriction"&gt;</v>
      </c>
      <c r="D89" t="str">
        <f t="shared" si="3"/>
        <v>ST_BoolOperator</v>
      </c>
    </row>
    <row r="90" spans="1:4" x14ac:dyDescent="0.25">
      <c r="A90" t="s">
        <v>1287</v>
      </c>
      <c r="B90" t="s">
        <v>792</v>
      </c>
      <c r="C90" t="str">
        <f t="shared" si="2"/>
        <v>ST_ChildOrderType" final="restriction"&gt;</v>
      </c>
      <c r="D90" t="str">
        <f t="shared" si="3"/>
        <v>ST_ChildOrderType</v>
      </c>
    </row>
    <row r="91" spans="1:4" x14ac:dyDescent="0.25">
      <c r="A91" t="s">
        <v>1287</v>
      </c>
      <c r="B91" t="s">
        <v>793</v>
      </c>
      <c r="C91" t="str">
        <f t="shared" si="2"/>
        <v>ST_ConstraintType" final="restriction"&gt;</v>
      </c>
      <c r="D91" t="str">
        <f t="shared" si="3"/>
        <v>ST_ConstraintType</v>
      </c>
    </row>
    <row r="92" spans="1:4" x14ac:dyDescent="0.25">
      <c r="A92" t="s">
        <v>1287</v>
      </c>
      <c r="B92" t="s">
        <v>794</v>
      </c>
      <c r="C92" t="str">
        <f t="shared" si="2"/>
        <v>ST_ConstraintRelationship" final="restriction"&gt;</v>
      </c>
      <c r="D92" t="str">
        <f t="shared" si="3"/>
        <v>ST_ConstraintRelationship</v>
      </c>
    </row>
    <row r="93" spans="1:4" x14ac:dyDescent="0.25">
      <c r="A93" t="s">
        <v>1287</v>
      </c>
      <c r="B93" t="s">
        <v>795</v>
      </c>
      <c r="C93" t="str">
        <f t="shared" si="2"/>
        <v>ST_ElementType" final="restriction"&gt;</v>
      </c>
      <c r="D93" t="str">
        <f t="shared" si="3"/>
        <v>ST_ElementType</v>
      </c>
    </row>
    <row r="94" spans="1:4" x14ac:dyDescent="0.25">
      <c r="A94" t="s">
        <v>1287</v>
      </c>
      <c r="B94" t="s">
        <v>796</v>
      </c>
      <c r="C94" t="str">
        <f t="shared" si="2"/>
        <v>ST_ElementTypes"&gt;</v>
      </c>
      <c r="D94" t="str">
        <f t="shared" si="3"/>
        <v>ST_ElementTypes</v>
      </c>
    </row>
    <row r="95" spans="1:4" x14ac:dyDescent="0.25">
      <c r="A95" t="s">
        <v>1287</v>
      </c>
      <c r="B95" t="s">
        <v>797</v>
      </c>
      <c r="C95" t="str">
        <f t="shared" si="2"/>
        <v>ST_ParameterId" final="restriction"&gt;</v>
      </c>
      <c r="D95" t="str">
        <f t="shared" si="3"/>
        <v>ST_ParameterId</v>
      </c>
    </row>
    <row r="96" spans="1:4" x14ac:dyDescent="0.25">
      <c r="A96" t="s">
        <v>1287</v>
      </c>
      <c r="B96" t="s">
        <v>798</v>
      </c>
      <c r="C96" t="str">
        <f t="shared" si="2"/>
        <v>ST_Ints"&gt;</v>
      </c>
      <c r="D96" t="str">
        <f t="shared" si="3"/>
        <v>ST_Ints</v>
      </c>
    </row>
    <row r="97" spans="1:4" x14ac:dyDescent="0.25">
      <c r="A97" t="s">
        <v>1287</v>
      </c>
      <c r="B97" t="s">
        <v>799</v>
      </c>
      <c r="C97" t="str">
        <f t="shared" si="2"/>
        <v>ST_UnsignedInts"&gt;</v>
      </c>
      <c r="D97" t="str">
        <f t="shared" si="3"/>
        <v>ST_UnsignedInts</v>
      </c>
    </row>
    <row r="98" spans="1:4" x14ac:dyDescent="0.25">
      <c r="A98" t="s">
        <v>1287</v>
      </c>
      <c r="B98" t="s">
        <v>800</v>
      </c>
      <c r="C98" t="str">
        <f t="shared" si="2"/>
        <v>ST_Booleans"&gt;</v>
      </c>
      <c r="D98" t="str">
        <f t="shared" si="3"/>
        <v>ST_Booleans</v>
      </c>
    </row>
    <row r="99" spans="1:4" x14ac:dyDescent="0.25">
      <c r="A99" t="s">
        <v>1287</v>
      </c>
      <c r="B99" t="s">
        <v>801</v>
      </c>
      <c r="C99" t="str">
        <f t="shared" si="2"/>
        <v>ST_FunctionType" final="restriction"&gt;</v>
      </c>
      <c r="D99" t="str">
        <f t="shared" si="3"/>
        <v>ST_FunctionType</v>
      </c>
    </row>
    <row r="100" spans="1:4" x14ac:dyDescent="0.25">
      <c r="A100" t="s">
        <v>1287</v>
      </c>
      <c r="B100" t="s">
        <v>802</v>
      </c>
      <c r="C100" t="str">
        <f t="shared" si="2"/>
        <v>ST_FunctionOperator" final="restriction"&gt;</v>
      </c>
      <c r="D100" t="str">
        <f t="shared" si="3"/>
        <v>ST_FunctionOperator</v>
      </c>
    </row>
    <row r="101" spans="1:4" x14ac:dyDescent="0.25">
      <c r="A101" t="s">
        <v>1287</v>
      </c>
      <c r="B101" t="s">
        <v>803</v>
      </c>
      <c r="C101" t="str">
        <f t="shared" si="2"/>
        <v>ST_DiagramHorizontalAlignment" final="restriction"&gt;</v>
      </c>
      <c r="D101" t="str">
        <f t="shared" si="3"/>
        <v>ST_DiagramHorizontalAlignment</v>
      </c>
    </row>
    <row r="102" spans="1:4" x14ac:dyDescent="0.25">
      <c r="A102" t="s">
        <v>1287</v>
      </c>
      <c r="B102" t="s">
        <v>804</v>
      </c>
      <c r="C102" t="str">
        <f t="shared" si="2"/>
        <v>ST_VerticalAlignment" final="restriction"&gt;</v>
      </c>
      <c r="D102" t="str">
        <f t="shared" si="3"/>
        <v>ST_VerticalAlignment</v>
      </c>
    </row>
    <row r="103" spans="1:4" x14ac:dyDescent="0.25">
      <c r="A103" t="s">
        <v>1287</v>
      </c>
      <c r="B103" t="s">
        <v>805</v>
      </c>
      <c r="C103" t="str">
        <f t="shared" si="2"/>
        <v>ST_ChildDirection" final="restriction"&gt;</v>
      </c>
      <c r="D103" t="str">
        <f t="shared" si="3"/>
        <v>ST_ChildDirection</v>
      </c>
    </row>
    <row r="104" spans="1:4" x14ac:dyDescent="0.25">
      <c r="A104" t="s">
        <v>1287</v>
      </c>
      <c r="B104" t="s">
        <v>806</v>
      </c>
      <c r="C104" t="str">
        <f t="shared" si="2"/>
        <v>ST_ChildAlignment" final="restriction"&gt;</v>
      </c>
      <c r="D104" t="str">
        <f t="shared" si="3"/>
        <v>ST_ChildAlignment</v>
      </c>
    </row>
    <row r="105" spans="1:4" x14ac:dyDescent="0.25">
      <c r="A105" t="s">
        <v>1287</v>
      </c>
      <c r="B105" t="s">
        <v>807</v>
      </c>
      <c r="C105" t="str">
        <f t="shared" si="2"/>
        <v>ST_SecondaryChildAlignment" final="restriction"&gt;</v>
      </c>
      <c r="D105" t="str">
        <f t="shared" si="3"/>
        <v>ST_SecondaryChildAlignment</v>
      </c>
    </row>
    <row r="106" spans="1:4" x14ac:dyDescent="0.25">
      <c r="A106" t="s">
        <v>1287</v>
      </c>
      <c r="B106" t="s">
        <v>808</v>
      </c>
      <c r="C106" t="str">
        <f t="shared" si="2"/>
        <v>ST_LinearDirection" final="restriction"&gt;</v>
      </c>
      <c r="D106" t="str">
        <f t="shared" si="3"/>
        <v>ST_LinearDirection</v>
      </c>
    </row>
    <row r="107" spans="1:4" x14ac:dyDescent="0.25">
      <c r="A107" t="s">
        <v>1287</v>
      </c>
      <c r="B107" t="s">
        <v>809</v>
      </c>
      <c r="C107" t="str">
        <f t="shared" si="2"/>
        <v>ST_SecondaryLinearDirection" final="restriction"&gt;</v>
      </c>
      <c r="D107" t="str">
        <f t="shared" si="3"/>
        <v>ST_SecondaryLinearDirection</v>
      </c>
    </row>
    <row r="108" spans="1:4" x14ac:dyDescent="0.25">
      <c r="A108" t="s">
        <v>1287</v>
      </c>
      <c r="B108" t="s">
        <v>810</v>
      </c>
      <c r="C108" t="str">
        <f t="shared" si="2"/>
        <v>ST_StartingElement" final="restriction"&gt;</v>
      </c>
      <c r="D108" t="str">
        <f t="shared" si="3"/>
        <v>ST_StartingElement</v>
      </c>
    </row>
    <row r="109" spans="1:4" x14ac:dyDescent="0.25">
      <c r="A109" t="s">
        <v>1287</v>
      </c>
      <c r="B109" t="s">
        <v>811</v>
      </c>
      <c r="C109" t="str">
        <f t="shared" si="2"/>
        <v>ST_RotationPath" final="restriction"&gt;</v>
      </c>
      <c r="D109" t="str">
        <f t="shared" si="3"/>
        <v>ST_RotationPath</v>
      </c>
    </row>
    <row r="110" spans="1:4" x14ac:dyDescent="0.25">
      <c r="A110" t="s">
        <v>1287</v>
      </c>
      <c r="B110" t="s">
        <v>812</v>
      </c>
      <c r="C110" t="str">
        <f t="shared" si="2"/>
        <v>ST_CenterShapeMapping" final="restriction"&gt;</v>
      </c>
      <c r="D110" t="str">
        <f t="shared" si="3"/>
        <v>ST_CenterShapeMapping</v>
      </c>
    </row>
    <row r="111" spans="1:4" x14ac:dyDescent="0.25">
      <c r="A111" t="s">
        <v>1287</v>
      </c>
      <c r="B111" t="s">
        <v>813</v>
      </c>
      <c r="C111" t="str">
        <f t="shared" si="2"/>
        <v>ST_BendPoint" final="restriction"&gt;</v>
      </c>
      <c r="D111" t="str">
        <f t="shared" si="3"/>
        <v>ST_BendPoint</v>
      </c>
    </row>
    <row r="112" spans="1:4" x14ac:dyDescent="0.25">
      <c r="A112" t="s">
        <v>1287</v>
      </c>
      <c r="B112" t="s">
        <v>814</v>
      </c>
      <c r="C112" t="str">
        <f t="shared" si="2"/>
        <v>ST_ConnectorRouting" final="restriction"&gt;</v>
      </c>
      <c r="D112" t="str">
        <f t="shared" si="3"/>
        <v>ST_ConnectorRouting</v>
      </c>
    </row>
    <row r="113" spans="1:4" x14ac:dyDescent="0.25">
      <c r="A113" t="s">
        <v>1287</v>
      </c>
      <c r="B113" t="s">
        <v>815</v>
      </c>
      <c r="C113" t="str">
        <f t="shared" si="2"/>
        <v>ST_ArrowheadStyle" final="restriction"&gt;</v>
      </c>
      <c r="D113" t="str">
        <f t="shared" si="3"/>
        <v>ST_ArrowheadStyle</v>
      </c>
    </row>
    <row r="114" spans="1:4" x14ac:dyDescent="0.25">
      <c r="A114" t="s">
        <v>1287</v>
      </c>
      <c r="B114" t="s">
        <v>816</v>
      </c>
      <c r="C114" t="str">
        <f t="shared" si="2"/>
        <v>ST_ConnectorDimension" final="restriction"&gt;</v>
      </c>
      <c r="D114" t="str">
        <f t="shared" si="3"/>
        <v>ST_ConnectorDimension</v>
      </c>
    </row>
    <row r="115" spans="1:4" x14ac:dyDescent="0.25">
      <c r="A115" t="s">
        <v>1287</v>
      </c>
      <c r="B115" t="s">
        <v>817</v>
      </c>
      <c r="C115" t="str">
        <f t="shared" si="2"/>
        <v>ST_ConnectorPoint" final="restriction"&gt;</v>
      </c>
      <c r="D115" t="str">
        <f t="shared" si="3"/>
        <v>ST_ConnectorPoint</v>
      </c>
    </row>
    <row r="116" spans="1:4" x14ac:dyDescent="0.25">
      <c r="A116" t="s">
        <v>1287</v>
      </c>
      <c r="B116" t="s">
        <v>818</v>
      </c>
      <c r="C116" t="str">
        <f t="shared" si="2"/>
        <v>ST_NodeHorizontalAlignment" final="restriction"&gt;</v>
      </c>
      <c r="D116" t="str">
        <f t="shared" si="3"/>
        <v>ST_NodeHorizontalAlignment</v>
      </c>
    </row>
    <row r="117" spans="1:4" x14ac:dyDescent="0.25">
      <c r="A117" t="s">
        <v>1287</v>
      </c>
      <c r="B117" t="s">
        <v>819</v>
      </c>
      <c r="C117" t="str">
        <f t="shared" si="2"/>
        <v>ST_NodeVerticalAlignment" final="restriction"&gt;</v>
      </c>
      <c r="D117" t="str">
        <f t="shared" si="3"/>
        <v>ST_NodeVerticalAlignment</v>
      </c>
    </row>
    <row r="118" spans="1:4" x14ac:dyDescent="0.25">
      <c r="A118" t="s">
        <v>1287</v>
      </c>
      <c r="B118" t="s">
        <v>820</v>
      </c>
      <c r="C118" t="str">
        <f t="shared" si="2"/>
        <v>ST_FallbackDimension" final="restriction"&gt;</v>
      </c>
      <c r="D118" t="str">
        <f t="shared" si="3"/>
        <v>ST_FallbackDimension</v>
      </c>
    </row>
    <row r="119" spans="1:4" x14ac:dyDescent="0.25">
      <c r="A119" t="s">
        <v>1287</v>
      </c>
      <c r="B119" t="s">
        <v>821</v>
      </c>
      <c r="C119" t="str">
        <f t="shared" si="2"/>
        <v>ST_TextDirection" final="restriction"&gt;</v>
      </c>
      <c r="D119" t="str">
        <f t="shared" si="3"/>
        <v>ST_TextDirection</v>
      </c>
    </row>
    <row r="120" spans="1:4" x14ac:dyDescent="0.25">
      <c r="A120" t="s">
        <v>1287</v>
      </c>
      <c r="B120" t="s">
        <v>822</v>
      </c>
      <c r="C120" t="str">
        <f t="shared" si="2"/>
        <v>ST_PyramidAccentPosition" final="restriction"&gt;</v>
      </c>
      <c r="D120" t="str">
        <f t="shared" si="3"/>
        <v>ST_PyramidAccentPosition</v>
      </c>
    </row>
    <row r="121" spans="1:4" x14ac:dyDescent="0.25">
      <c r="A121" t="s">
        <v>1287</v>
      </c>
      <c r="B121" t="s">
        <v>823</v>
      </c>
      <c r="C121" t="str">
        <f t="shared" si="2"/>
        <v>ST_PyramidAccentTextMargin" final="restriction"&gt;</v>
      </c>
      <c r="D121" t="str">
        <f t="shared" si="3"/>
        <v>ST_PyramidAccentTextMargin</v>
      </c>
    </row>
    <row r="122" spans="1:4" x14ac:dyDescent="0.25">
      <c r="A122" t="s">
        <v>1287</v>
      </c>
      <c r="B122" t="s">
        <v>824</v>
      </c>
      <c r="C122" t="str">
        <f t="shared" si="2"/>
        <v>ST_TextBlockDirection" final="restriction"&gt;</v>
      </c>
      <c r="D122" t="str">
        <f t="shared" si="3"/>
        <v>ST_TextBlockDirection</v>
      </c>
    </row>
    <row r="123" spans="1:4" x14ac:dyDescent="0.25">
      <c r="A123" t="s">
        <v>1287</v>
      </c>
      <c r="B123" t="s">
        <v>825</v>
      </c>
      <c r="C123" t="str">
        <f t="shared" si="2"/>
        <v>ST_TextAnchorHorizontal" final="restriction"&gt;</v>
      </c>
      <c r="D123" t="str">
        <f t="shared" si="3"/>
        <v>ST_TextAnchorHorizontal</v>
      </c>
    </row>
    <row r="124" spans="1:4" x14ac:dyDescent="0.25">
      <c r="A124" t="s">
        <v>1287</v>
      </c>
      <c r="B124" t="s">
        <v>826</v>
      </c>
      <c r="C124" t="str">
        <f t="shared" si="2"/>
        <v>ST_TextAnchorVertical" final="restriction"&gt;</v>
      </c>
      <c r="D124" t="str">
        <f t="shared" si="3"/>
        <v>ST_TextAnchorVertical</v>
      </c>
    </row>
    <row r="125" spans="1:4" x14ac:dyDescent="0.25">
      <c r="A125" t="s">
        <v>1287</v>
      </c>
      <c r="B125" t="s">
        <v>827</v>
      </c>
      <c r="C125" t="str">
        <f t="shared" si="2"/>
        <v>ST_DiagramTextAlignment" final="restriction"&gt;</v>
      </c>
      <c r="D125" t="str">
        <f t="shared" si="3"/>
        <v>ST_DiagramTextAlignment</v>
      </c>
    </row>
    <row r="126" spans="1:4" x14ac:dyDescent="0.25">
      <c r="A126" t="s">
        <v>1287</v>
      </c>
      <c r="B126" t="s">
        <v>828</v>
      </c>
      <c r="C126" t="str">
        <f t="shared" si="2"/>
        <v>ST_AutoTextRotation" final="restriction"&gt;</v>
      </c>
      <c r="D126" t="str">
        <f t="shared" si="3"/>
        <v>ST_AutoTextRotation</v>
      </c>
    </row>
    <row r="127" spans="1:4" x14ac:dyDescent="0.25">
      <c r="A127" t="s">
        <v>1287</v>
      </c>
      <c r="B127" t="s">
        <v>829</v>
      </c>
      <c r="C127" t="str">
        <f t="shared" si="2"/>
        <v>ST_GrowDirection" final="restriction"&gt;</v>
      </c>
      <c r="D127" t="str">
        <f t="shared" si="3"/>
        <v>ST_GrowDirection</v>
      </c>
    </row>
    <row r="128" spans="1:4" x14ac:dyDescent="0.25">
      <c r="A128" t="s">
        <v>1287</v>
      </c>
      <c r="B128" t="s">
        <v>830</v>
      </c>
      <c r="C128" t="str">
        <f t="shared" si="2"/>
        <v>ST_FlowDirection" final="restriction"&gt;</v>
      </c>
      <c r="D128" t="str">
        <f t="shared" si="3"/>
        <v>ST_FlowDirection</v>
      </c>
    </row>
    <row r="129" spans="1:4" x14ac:dyDescent="0.25">
      <c r="A129" t="s">
        <v>1287</v>
      </c>
      <c r="B129" t="s">
        <v>831</v>
      </c>
      <c r="C129" t="str">
        <f t="shared" si="2"/>
        <v>ST_ContinueDirection" final="restriction"&gt;</v>
      </c>
      <c r="D129" t="str">
        <f t="shared" si="3"/>
        <v>ST_ContinueDirection</v>
      </c>
    </row>
    <row r="130" spans="1:4" x14ac:dyDescent="0.25">
      <c r="A130" t="s">
        <v>1287</v>
      </c>
      <c r="B130" t="s">
        <v>832</v>
      </c>
      <c r="C130" t="str">
        <f t="shared" si="2"/>
        <v>ST_Breakpoint" final="restriction"&gt;</v>
      </c>
      <c r="D130" t="str">
        <f t="shared" si="3"/>
        <v>ST_Breakpoint</v>
      </c>
    </row>
    <row r="131" spans="1:4" x14ac:dyDescent="0.25">
      <c r="A131" t="s">
        <v>1287</v>
      </c>
      <c r="B131" t="s">
        <v>833</v>
      </c>
      <c r="C131" t="str">
        <f t="shared" ref="C131:C194" si="4">RIGHT(B131,LEN(B131)-FIND("""",B131))</f>
        <v>ST_Offset" final="restriction"&gt;</v>
      </c>
      <c r="D131" t="str">
        <f t="shared" ref="D131:D194" si="5">LEFT(C131,FIND("""",C131)-1)</f>
        <v>ST_Offset</v>
      </c>
    </row>
    <row r="132" spans="1:4" x14ac:dyDescent="0.25">
      <c r="A132" t="s">
        <v>1287</v>
      </c>
      <c r="B132" t="s">
        <v>834</v>
      </c>
      <c r="C132" t="str">
        <f t="shared" si="4"/>
        <v>ST_HierarchyAlignment" final="restriction"&gt;</v>
      </c>
      <c r="D132" t="str">
        <f t="shared" si="5"/>
        <v>ST_HierarchyAlignment</v>
      </c>
    </row>
    <row r="133" spans="1:4" x14ac:dyDescent="0.25">
      <c r="A133" t="s">
        <v>1287</v>
      </c>
      <c r="B133" t="s">
        <v>835</v>
      </c>
      <c r="C133" t="str">
        <f t="shared" si="4"/>
        <v>ST_FunctionValue" final="restriction"&gt;</v>
      </c>
      <c r="D133" t="str">
        <f t="shared" si="5"/>
        <v>ST_FunctionValue</v>
      </c>
    </row>
    <row r="134" spans="1:4" x14ac:dyDescent="0.25">
      <c r="A134" t="s">
        <v>1287</v>
      </c>
      <c r="B134" t="s">
        <v>836</v>
      </c>
      <c r="C134" t="str">
        <f t="shared" si="4"/>
        <v>ST_VariableType" final="restriction"&gt;</v>
      </c>
      <c r="D134" t="str">
        <f t="shared" si="5"/>
        <v>ST_VariableType</v>
      </c>
    </row>
    <row r="135" spans="1:4" x14ac:dyDescent="0.25">
      <c r="A135" t="s">
        <v>1287</v>
      </c>
      <c r="B135" t="s">
        <v>837</v>
      </c>
      <c r="C135" t="str">
        <f t="shared" si="4"/>
        <v>ST_FunctionArgument" final="restriction"&gt;</v>
      </c>
      <c r="D135" t="str">
        <f t="shared" si="5"/>
        <v>ST_FunctionArgument</v>
      </c>
    </row>
    <row r="136" spans="1:4" x14ac:dyDescent="0.25">
      <c r="A136" t="s">
        <v>1287</v>
      </c>
      <c r="B136" t="s">
        <v>838</v>
      </c>
      <c r="C136" t="str">
        <f t="shared" si="4"/>
        <v>ST_OutputShapeType" final="restriction"&gt;</v>
      </c>
      <c r="D136" t="str">
        <f t="shared" si="5"/>
        <v>ST_OutputShapeType</v>
      </c>
    </row>
    <row r="137" spans="1:4" x14ac:dyDescent="0.25">
      <c r="A137" t="s">
        <v>1288</v>
      </c>
      <c r="B137" t="s">
        <v>839</v>
      </c>
      <c r="C137" t="str">
        <f t="shared" si="4"/>
        <v>ST_StyleMatrixColumnIndex"&gt;</v>
      </c>
      <c r="D137" t="str">
        <f t="shared" si="5"/>
        <v>ST_StyleMatrixColumnIndex</v>
      </c>
    </row>
    <row r="138" spans="1:4" x14ac:dyDescent="0.25">
      <c r="A138" t="s">
        <v>1288</v>
      </c>
      <c r="B138" t="s">
        <v>840</v>
      </c>
      <c r="C138" t="str">
        <f t="shared" si="4"/>
        <v>ST_FontCollectionIndex"&gt;</v>
      </c>
      <c r="D138" t="str">
        <f t="shared" si="5"/>
        <v>ST_FontCollectionIndex</v>
      </c>
    </row>
    <row r="139" spans="1:4" x14ac:dyDescent="0.25">
      <c r="A139" t="s">
        <v>1288</v>
      </c>
      <c r="B139" t="s">
        <v>841</v>
      </c>
      <c r="C139" t="str">
        <f t="shared" si="4"/>
        <v>ST_ColorSchemeIndex"&gt;</v>
      </c>
      <c r="D139" t="str">
        <f t="shared" si="5"/>
        <v>ST_ColorSchemeIndex</v>
      </c>
    </row>
    <row r="140" spans="1:4" x14ac:dyDescent="0.25">
      <c r="A140" t="s">
        <v>1288</v>
      </c>
      <c r="B140" t="s">
        <v>842</v>
      </c>
      <c r="C140" t="str">
        <f t="shared" si="4"/>
        <v>ST_Coordinate"&gt;</v>
      </c>
      <c r="D140" t="str">
        <f t="shared" si="5"/>
        <v>ST_Coordinate</v>
      </c>
    </row>
    <row r="141" spans="1:4" x14ac:dyDescent="0.25">
      <c r="A141" t="s">
        <v>1288</v>
      </c>
      <c r="B141" t="s">
        <v>843</v>
      </c>
      <c r="C141" t="str">
        <f t="shared" si="4"/>
        <v>ST_CoordinateUnqualified"&gt;</v>
      </c>
      <c r="D141" t="str">
        <f t="shared" si="5"/>
        <v>ST_CoordinateUnqualified</v>
      </c>
    </row>
    <row r="142" spans="1:4" x14ac:dyDescent="0.25">
      <c r="A142" t="s">
        <v>1288</v>
      </c>
      <c r="B142" t="s">
        <v>844</v>
      </c>
      <c r="C142" t="str">
        <f t="shared" si="4"/>
        <v>ST_Coordinate32"&gt;</v>
      </c>
      <c r="D142" t="str">
        <f t="shared" si="5"/>
        <v>ST_Coordinate32</v>
      </c>
    </row>
    <row r="143" spans="1:4" x14ac:dyDescent="0.25">
      <c r="A143" t="s">
        <v>1288</v>
      </c>
      <c r="B143" t="s">
        <v>845</v>
      </c>
      <c r="C143" t="str">
        <f t="shared" si="4"/>
        <v>ST_Coordinate32Unqualified"&gt;</v>
      </c>
      <c r="D143" t="str">
        <f t="shared" si="5"/>
        <v>ST_Coordinate32Unqualified</v>
      </c>
    </row>
    <row r="144" spans="1:4" x14ac:dyDescent="0.25">
      <c r="A144" t="s">
        <v>1288</v>
      </c>
      <c r="B144" t="s">
        <v>846</v>
      </c>
      <c r="C144" t="str">
        <f t="shared" si="4"/>
        <v>ST_PositiveCoordinate"&gt;</v>
      </c>
      <c r="D144" t="str">
        <f t="shared" si="5"/>
        <v>ST_PositiveCoordinate</v>
      </c>
    </row>
    <row r="145" spans="1:4" x14ac:dyDescent="0.25">
      <c r="A145" t="s">
        <v>1288</v>
      </c>
      <c r="B145" t="s">
        <v>847</v>
      </c>
      <c r="C145" t="str">
        <f t="shared" si="4"/>
        <v>ST_PositiveCoordinate32"&gt;</v>
      </c>
      <c r="D145" t="str">
        <f t="shared" si="5"/>
        <v>ST_PositiveCoordinate32</v>
      </c>
    </row>
    <row r="146" spans="1:4" x14ac:dyDescent="0.25">
      <c r="A146" t="s">
        <v>1288</v>
      </c>
      <c r="B146" t="s">
        <v>848</v>
      </c>
      <c r="C146" t="str">
        <f t="shared" si="4"/>
        <v>ST_Angle"&gt;</v>
      </c>
      <c r="D146" t="str">
        <f t="shared" si="5"/>
        <v>ST_Angle</v>
      </c>
    </row>
    <row r="147" spans="1:4" x14ac:dyDescent="0.25">
      <c r="A147" t="s">
        <v>1288</v>
      </c>
      <c r="B147" t="s">
        <v>849</v>
      </c>
      <c r="C147" t="str">
        <f t="shared" si="4"/>
        <v>ST_FixedAngle"&gt;</v>
      </c>
      <c r="D147" t="str">
        <f t="shared" si="5"/>
        <v>ST_FixedAngle</v>
      </c>
    </row>
    <row r="148" spans="1:4" x14ac:dyDescent="0.25">
      <c r="A148" t="s">
        <v>1288</v>
      </c>
      <c r="B148" t="s">
        <v>850</v>
      </c>
      <c r="C148" t="str">
        <f t="shared" si="4"/>
        <v>ST_PositiveFixedAngle"&gt;</v>
      </c>
      <c r="D148" t="str">
        <f t="shared" si="5"/>
        <v>ST_PositiveFixedAngle</v>
      </c>
    </row>
    <row r="149" spans="1:4" x14ac:dyDescent="0.25">
      <c r="A149" t="s">
        <v>1288</v>
      </c>
      <c r="B149" t="s">
        <v>851</v>
      </c>
      <c r="C149" t="str">
        <f t="shared" si="4"/>
        <v>ST_Percentage"&gt;</v>
      </c>
      <c r="D149" t="str">
        <f t="shared" si="5"/>
        <v>ST_Percentage</v>
      </c>
    </row>
    <row r="150" spans="1:4" x14ac:dyDescent="0.25">
      <c r="A150" t="s">
        <v>1288</v>
      </c>
      <c r="B150" t="s">
        <v>852</v>
      </c>
      <c r="C150" t="str">
        <f t="shared" si="4"/>
        <v>ST_PercentageDecimal"&gt;</v>
      </c>
      <c r="D150" t="str">
        <f t="shared" si="5"/>
        <v>ST_PercentageDecimal</v>
      </c>
    </row>
    <row r="151" spans="1:4" x14ac:dyDescent="0.25">
      <c r="A151" t="s">
        <v>1288</v>
      </c>
      <c r="B151" t="s">
        <v>853</v>
      </c>
      <c r="C151" t="str">
        <f t="shared" si="4"/>
        <v>ST_PositivePercentage"&gt;</v>
      </c>
      <c r="D151" t="str">
        <f t="shared" si="5"/>
        <v>ST_PositivePercentage</v>
      </c>
    </row>
    <row r="152" spans="1:4" x14ac:dyDescent="0.25">
      <c r="A152" t="s">
        <v>1288</v>
      </c>
      <c r="B152" t="s">
        <v>854</v>
      </c>
      <c r="C152" t="str">
        <f t="shared" si="4"/>
        <v>ST_PositivePercentageDecimal"&gt;</v>
      </c>
      <c r="D152" t="str">
        <f t="shared" si="5"/>
        <v>ST_PositivePercentageDecimal</v>
      </c>
    </row>
    <row r="153" spans="1:4" x14ac:dyDescent="0.25">
      <c r="A153" t="s">
        <v>1288</v>
      </c>
      <c r="B153" t="s">
        <v>855</v>
      </c>
      <c r="C153" t="str">
        <f t="shared" si="4"/>
        <v>ST_FixedPercentage"&gt;</v>
      </c>
      <c r="D153" t="str">
        <f t="shared" si="5"/>
        <v>ST_FixedPercentage</v>
      </c>
    </row>
    <row r="154" spans="1:4" x14ac:dyDescent="0.25">
      <c r="A154" t="s">
        <v>1288</v>
      </c>
      <c r="B154" t="s">
        <v>856</v>
      </c>
      <c r="C154" t="str">
        <f t="shared" si="4"/>
        <v>ST_FixedPercentageDecimal"&gt;</v>
      </c>
      <c r="D154" t="str">
        <f t="shared" si="5"/>
        <v>ST_FixedPercentageDecimal</v>
      </c>
    </row>
    <row r="155" spans="1:4" x14ac:dyDescent="0.25">
      <c r="A155" t="s">
        <v>1288</v>
      </c>
      <c r="B155" t="s">
        <v>857</v>
      </c>
      <c r="C155" t="str">
        <f t="shared" si="4"/>
        <v>ST_PositiveFixedPercentage"&gt;</v>
      </c>
      <c r="D155" t="str">
        <f t="shared" si="5"/>
        <v>ST_PositiveFixedPercentage</v>
      </c>
    </row>
    <row r="156" spans="1:4" x14ac:dyDescent="0.25">
      <c r="A156" t="s">
        <v>1288</v>
      </c>
      <c r="B156" t="s">
        <v>858</v>
      </c>
      <c r="C156" t="str">
        <f t="shared" si="4"/>
        <v>ST_PositiveFixedPercentageDecimal"&gt;</v>
      </c>
      <c r="D156" t="str">
        <f t="shared" si="5"/>
        <v>ST_PositiveFixedPercentageDecimal</v>
      </c>
    </row>
    <row r="157" spans="1:4" x14ac:dyDescent="0.25">
      <c r="A157" t="s">
        <v>1288</v>
      </c>
      <c r="B157" t="s">
        <v>859</v>
      </c>
      <c r="C157" t="str">
        <f t="shared" si="4"/>
        <v>ST_SystemColorVal"&gt;</v>
      </c>
      <c r="D157" t="str">
        <f t="shared" si="5"/>
        <v>ST_SystemColorVal</v>
      </c>
    </row>
    <row r="158" spans="1:4" x14ac:dyDescent="0.25">
      <c r="A158" t="s">
        <v>1288</v>
      </c>
      <c r="B158" t="s">
        <v>860</v>
      </c>
      <c r="C158" t="str">
        <f t="shared" si="4"/>
        <v>ST_SchemeColorVal"&gt;</v>
      </c>
      <c r="D158" t="str">
        <f t="shared" si="5"/>
        <v>ST_SchemeColorVal</v>
      </c>
    </row>
    <row r="159" spans="1:4" x14ac:dyDescent="0.25">
      <c r="A159" t="s">
        <v>1288</v>
      </c>
      <c r="B159" t="s">
        <v>861</v>
      </c>
      <c r="C159" t="str">
        <f t="shared" si="4"/>
        <v>ST_PresetColorVal"&gt;</v>
      </c>
      <c r="D159" t="str">
        <f t="shared" si="5"/>
        <v>ST_PresetColorVal</v>
      </c>
    </row>
    <row r="160" spans="1:4" x14ac:dyDescent="0.25">
      <c r="A160" t="s">
        <v>1288</v>
      </c>
      <c r="B160" t="s">
        <v>862</v>
      </c>
      <c r="C160" t="str">
        <f t="shared" si="4"/>
        <v>ST_RectAlignment"&gt;</v>
      </c>
      <c r="D160" t="str">
        <f t="shared" si="5"/>
        <v>ST_RectAlignment</v>
      </c>
    </row>
    <row r="161" spans="1:4" x14ac:dyDescent="0.25">
      <c r="A161" t="s">
        <v>1288</v>
      </c>
      <c r="B161" t="s">
        <v>863</v>
      </c>
      <c r="C161" t="str">
        <f t="shared" si="4"/>
        <v>ST_BlackWhiteMode"&gt;</v>
      </c>
      <c r="D161" t="str">
        <f t="shared" si="5"/>
        <v>ST_BlackWhiteMode</v>
      </c>
    </row>
    <row r="162" spans="1:4" x14ac:dyDescent="0.25">
      <c r="A162" t="s">
        <v>1288</v>
      </c>
      <c r="B162" t="s">
        <v>864</v>
      </c>
      <c r="C162" t="str">
        <f t="shared" si="4"/>
        <v>ST_DrawingElementId"&gt;</v>
      </c>
      <c r="D162" t="str">
        <f t="shared" si="5"/>
        <v>ST_DrawingElementId</v>
      </c>
    </row>
    <row r="163" spans="1:4" x14ac:dyDescent="0.25">
      <c r="A163" t="s">
        <v>1288</v>
      </c>
      <c r="B163" t="s">
        <v>865</v>
      </c>
      <c r="C163" t="str">
        <f t="shared" si="4"/>
        <v>ST_ChartBuildStep"&gt;</v>
      </c>
      <c r="D163" t="str">
        <f t="shared" si="5"/>
        <v>ST_ChartBuildStep</v>
      </c>
    </row>
    <row r="164" spans="1:4" x14ac:dyDescent="0.25">
      <c r="A164" t="s">
        <v>1288</v>
      </c>
      <c r="B164" t="s">
        <v>866</v>
      </c>
      <c r="C164" t="str">
        <f t="shared" si="4"/>
        <v>ST_DgmBuildStep"&gt;</v>
      </c>
      <c r="D164" t="str">
        <f t="shared" si="5"/>
        <v>ST_DgmBuildStep</v>
      </c>
    </row>
    <row r="165" spans="1:4" x14ac:dyDescent="0.25">
      <c r="A165" t="s">
        <v>1288</v>
      </c>
      <c r="B165" t="s">
        <v>867</v>
      </c>
      <c r="C165" t="str">
        <f t="shared" si="4"/>
        <v>ST_AnimationBuildType"&gt;</v>
      </c>
      <c r="D165" t="str">
        <f t="shared" si="5"/>
        <v>ST_AnimationBuildType</v>
      </c>
    </row>
    <row r="166" spans="1:4" x14ac:dyDescent="0.25">
      <c r="A166" t="s">
        <v>1288</v>
      </c>
      <c r="B166" t="s">
        <v>868</v>
      </c>
      <c r="C166" t="str">
        <f t="shared" si="4"/>
        <v>ST_AnimationDgmOnlyBuildType"&gt;</v>
      </c>
      <c r="D166" t="str">
        <f t="shared" si="5"/>
        <v>ST_AnimationDgmOnlyBuildType</v>
      </c>
    </row>
    <row r="167" spans="1:4" x14ac:dyDescent="0.25">
      <c r="A167" t="s">
        <v>1288</v>
      </c>
      <c r="B167" t="s">
        <v>869</v>
      </c>
      <c r="C167" t="str">
        <f t="shared" si="4"/>
        <v>ST_AnimationDgmBuildType"&gt;</v>
      </c>
      <c r="D167" t="str">
        <f t="shared" si="5"/>
        <v>ST_AnimationDgmBuildType</v>
      </c>
    </row>
    <row r="168" spans="1:4" x14ac:dyDescent="0.25">
      <c r="A168" t="s">
        <v>1288</v>
      </c>
      <c r="B168" t="s">
        <v>870</v>
      </c>
      <c r="C168" t="str">
        <f t="shared" si="4"/>
        <v>ST_AnimationChartOnlyBuildType"&gt;</v>
      </c>
      <c r="D168" t="str">
        <f t="shared" si="5"/>
        <v>ST_AnimationChartOnlyBuildType</v>
      </c>
    </row>
    <row r="169" spans="1:4" x14ac:dyDescent="0.25">
      <c r="A169" t="s">
        <v>1288</v>
      </c>
      <c r="B169" t="s">
        <v>871</v>
      </c>
      <c r="C169" t="str">
        <f t="shared" si="4"/>
        <v>ST_AnimationChartBuildType"&gt;</v>
      </c>
      <c r="D169" t="str">
        <f t="shared" si="5"/>
        <v>ST_AnimationChartBuildType</v>
      </c>
    </row>
    <row r="170" spans="1:4" x14ac:dyDescent="0.25">
      <c r="A170" t="s">
        <v>1288</v>
      </c>
      <c r="B170" t="s">
        <v>872</v>
      </c>
      <c r="C170" t="str">
        <f t="shared" si="4"/>
        <v>ST_PresetCameraType"&gt;</v>
      </c>
      <c r="D170" t="str">
        <f t="shared" si="5"/>
        <v>ST_PresetCameraType</v>
      </c>
    </row>
    <row r="171" spans="1:4" x14ac:dyDescent="0.25">
      <c r="A171" t="s">
        <v>1288</v>
      </c>
      <c r="B171" t="s">
        <v>873</v>
      </c>
      <c r="C171" t="str">
        <f t="shared" si="4"/>
        <v>ST_FOVAngle"&gt;</v>
      </c>
      <c r="D171" t="str">
        <f t="shared" si="5"/>
        <v>ST_FOVAngle</v>
      </c>
    </row>
    <row r="172" spans="1:4" x14ac:dyDescent="0.25">
      <c r="A172" t="s">
        <v>1288</v>
      </c>
      <c r="B172" t="s">
        <v>874</v>
      </c>
      <c r="C172" t="str">
        <f t="shared" si="4"/>
        <v>ST_LightRigDirection"&gt;</v>
      </c>
      <c r="D172" t="str">
        <f t="shared" si="5"/>
        <v>ST_LightRigDirection</v>
      </c>
    </row>
    <row r="173" spans="1:4" x14ac:dyDescent="0.25">
      <c r="A173" t="s">
        <v>1288</v>
      </c>
      <c r="B173" t="s">
        <v>875</v>
      </c>
      <c r="C173" t="str">
        <f t="shared" si="4"/>
        <v>ST_LightRigType"&gt;</v>
      </c>
      <c r="D173" t="str">
        <f t="shared" si="5"/>
        <v>ST_LightRigType</v>
      </c>
    </row>
    <row r="174" spans="1:4" x14ac:dyDescent="0.25">
      <c r="A174" t="s">
        <v>1288</v>
      </c>
      <c r="B174" t="s">
        <v>876</v>
      </c>
      <c r="C174" t="str">
        <f t="shared" si="4"/>
        <v>ST_BevelPresetType"&gt;</v>
      </c>
      <c r="D174" t="str">
        <f t="shared" si="5"/>
        <v>ST_BevelPresetType</v>
      </c>
    </row>
    <row r="175" spans="1:4" x14ac:dyDescent="0.25">
      <c r="A175" t="s">
        <v>1288</v>
      </c>
      <c r="B175" t="s">
        <v>877</v>
      </c>
      <c r="C175" t="str">
        <f t="shared" si="4"/>
        <v>ST_PresetMaterialType"&gt;</v>
      </c>
      <c r="D175" t="str">
        <f t="shared" si="5"/>
        <v>ST_PresetMaterialType</v>
      </c>
    </row>
    <row r="176" spans="1:4" x14ac:dyDescent="0.25">
      <c r="A176" t="s">
        <v>1288</v>
      </c>
      <c r="B176" t="s">
        <v>878</v>
      </c>
      <c r="C176" t="str">
        <f t="shared" si="4"/>
        <v>ST_PresetShadowVal"&gt;</v>
      </c>
      <c r="D176" t="str">
        <f t="shared" si="5"/>
        <v>ST_PresetShadowVal</v>
      </c>
    </row>
    <row r="177" spans="1:4" x14ac:dyDescent="0.25">
      <c r="A177" t="s">
        <v>1288</v>
      </c>
      <c r="B177" t="s">
        <v>879</v>
      </c>
      <c r="C177" t="str">
        <f t="shared" si="4"/>
        <v>ST_PathShadeType"&gt;</v>
      </c>
      <c r="D177" t="str">
        <f t="shared" si="5"/>
        <v>ST_PathShadeType</v>
      </c>
    </row>
    <row r="178" spans="1:4" x14ac:dyDescent="0.25">
      <c r="A178" t="s">
        <v>1288</v>
      </c>
      <c r="B178" t="s">
        <v>880</v>
      </c>
      <c r="C178" t="str">
        <f t="shared" si="4"/>
        <v>ST_TileFlipMode"&gt;</v>
      </c>
      <c r="D178" t="str">
        <f t="shared" si="5"/>
        <v>ST_TileFlipMode</v>
      </c>
    </row>
    <row r="179" spans="1:4" x14ac:dyDescent="0.25">
      <c r="A179" t="s">
        <v>1288</v>
      </c>
      <c r="B179" t="s">
        <v>881</v>
      </c>
      <c r="C179" t="str">
        <f t="shared" si="4"/>
        <v>ST_BlipCompression"&gt;</v>
      </c>
      <c r="D179" t="str">
        <f t="shared" si="5"/>
        <v>ST_BlipCompression</v>
      </c>
    </row>
    <row r="180" spans="1:4" x14ac:dyDescent="0.25">
      <c r="A180" t="s">
        <v>1288</v>
      </c>
      <c r="B180" t="s">
        <v>882</v>
      </c>
      <c r="C180" t="str">
        <f t="shared" si="4"/>
        <v>ST_PresetPatternVal"&gt;</v>
      </c>
      <c r="D180" t="str">
        <f t="shared" si="5"/>
        <v>ST_PresetPatternVal</v>
      </c>
    </row>
    <row r="181" spans="1:4" x14ac:dyDescent="0.25">
      <c r="A181" t="s">
        <v>1288</v>
      </c>
      <c r="B181" t="s">
        <v>883</v>
      </c>
      <c r="C181" t="str">
        <f t="shared" si="4"/>
        <v>ST_BlendMode"&gt;</v>
      </c>
      <c r="D181" t="str">
        <f t="shared" si="5"/>
        <v>ST_BlendMode</v>
      </c>
    </row>
    <row r="182" spans="1:4" x14ac:dyDescent="0.25">
      <c r="A182" t="s">
        <v>1288</v>
      </c>
      <c r="B182" t="s">
        <v>884</v>
      </c>
      <c r="C182" t="str">
        <f t="shared" si="4"/>
        <v>ST_EffectContainerType"&gt;</v>
      </c>
      <c r="D182" t="str">
        <f t="shared" si="5"/>
        <v>ST_EffectContainerType</v>
      </c>
    </row>
    <row r="183" spans="1:4" x14ac:dyDescent="0.25">
      <c r="A183" t="s">
        <v>1288</v>
      </c>
      <c r="B183" t="s">
        <v>885</v>
      </c>
      <c r="C183" t="str">
        <f t="shared" si="4"/>
        <v>ST_ShapeType"&gt;</v>
      </c>
      <c r="D183" t="str">
        <f t="shared" si="5"/>
        <v>ST_ShapeType</v>
      </c>
    </row>
    <row r="184" spans="1:4" x14ac:dyDescent="0.25">
      <c r="A184" t="s">
        <v>1288</v>
      </c>
      <c r="B184" t="s">
        <v>886</v>
      </c>
      <c r="C184" t="str">
        <f t="shared" si="4"/>
        <v>ST_TextShapeType"&gt;</v>
      </c>
      <c r="D184" t="str">
        <f t="shared" si="5"/>
        <v>ST_TextShapeType</v>
      </c>
    </row>
    <row r="185" spans="1:4" x14ac:dyDescent="0.25">
      <c r="A185" t="s">
        <v>1288</v>
      </c>
      <c r="B185" t="s">
        <v>887</v>
      </c>
      <c r="C185" t="str">
        <f t="shared" si="4"/>
        <v>ST_GeomGuideName"&gt;</v>
      </c>
      <c r="D185" t="str">
        <f t="shared" si="5"/>
        <v>ST_GeomGuideName</v>
      </c>
    </row>
    <row r="186" spans="1:4" x14ac:dyDescent="0.25">
      <c r="A186" t="s">
        <v>1288</v>
      </c>
      <c r="B186" t="s">
        <v>888</v>
      </c>
      <c r="C186" t="str">
        <f t="shared" si="4"/>
        <v>ST_GeomGuideFormula"&gt;</v>
      </c>
      <c r="D186" t="str">
        <f t="shared" si="5"/>
        <v>ST_GeomGuideFormula</v>
      </c>
    </row>
    <row r="187" spans="1:4" x14ac:dyDescent="0.25">
      <c r="A187" t="s">
        <v>1288</v>
      </c>
      <c r="B187" t="s">
        <v>889</v>
      </c>
      <c r="C187" t="str">
        <f t="shared" si="4"/>
        <v>ST_AdjCoordinate"&gt;</v>
      </c>
      <c r="D187" t="str">
        <f t="shared" si="5"/>
        <v>ST_AdjCoordinate</v>
      </c>
    </row>
    <row r="188" spans="1:4" x14ac:dyDescent="0.25">
      <c r="A188" t="s">
        <v>1288</v>
      </c>
      <c r="B188" t="s">
        <v>890</v>
      </c>
      <c r="C188" t="str">
        <f t="shared" si="4"/>
        <v>ST_AdjAngle"&gt;</v>
      </c>
      <c r="D188" t="str">
        <f t="shared" si="5"/>
        <v>ST_AdjAngle</v>
      </c>
    </row>
    <row r="189" spans="1:4" x14ac:dyDescent="0.25">
      <c r="A189" t="s">
        <v>1288</v>
      </c>
      <c r="B189" t="s">
        <v>891</v>
      </c>
      <c r="C189" t="str">
        <f t="shared" si="4"/>
        <v>ST_PathFillMode"&gt;</v>
      </c>
      <c r="D189" t="str">
        <f t="shared" si="5"/>
        <v>ST_PathFillMode</v>
      </c>
    </row>
    <row r="190" spans="1:4" x14ac:dyDescent="0.25">
      <c r="A190" t="s">
        <v>1288</v>
      </c>
      <c r="B190" t="s">
        <v>892</v>
      </c>
      <c r="C190" t="str">
        <f t="shared" si="4"/>
        <v>ST_LineEndType"&gt;</v>
      </c>
      <c r="D190" t="str">
        <f t="shared" si="5"/>
        <v>ST_LineEndType</v>
      </c>
    </row>
    <row r="191" spans="1:4" x14ac:dyDescent="0.25">
      <c r="A191" t="s">
        <v>1288</v>
      </c>
      <c r="B191" t="s">
        <v>893</v>
      </c>
      <c r="C191" t="str">
        <f t="shared" si="4"/>
        <v>ST_LineEndWidth"&gt;</v>
      </c>
      <c r="D191" t="str">
        <f t="shared" si="5"/>
        <v>ST_LineEndWidth</v>
      </c>
    </row>
    <row r="192" spans="1:4" x14ac:dyDescent="0.25">
      <c r="A192" t="s">
        <v>1288</v>
      </c>
      <c r="B192" t="s">
        <v>894</v>
      </c>
      <c r="C192" t="str">
        <f t="shared" si="4"/>
        <v>ST_LineEndLength"&gt;</v>
      </c>
      <c r="D192" t="str">
        <f t="shared" si="5"/>
        <v>ST_LineEndLength</v>
      </c>
    </row>
    <row r="193" spans="1:4" x14ac:dyDescent="0.25">
      <c r="A193" t="s">
        <v>1288</v>
      </c>
      <c r="B193" t="s">
        <v>895</v>
      </c>
      <c r="C193" t="str">
        <f t="shared" si="4"/>
        <v>ST_PresetLineDashVal"&gt;</v>
      </c>
      <c r="D193" t="str">
        <f t="shared" si="5"/>
        <v>ST_PresetLineDashVal</v>
      </c>
    </row>
    <row r="194" spans="1:4" x14ac:dyDescent="0.25">
      <c r="A194" t="s">
        <v>1288</v>
      </c>
      <c r="B194" t="s">
        <v>896</v>
      </c>
      <c r="C194" t="str">
        <f t="shared" si="4"/>
        <v>ST_LineCap"&gt;</v>
      </c>
      <c r="D194" t="str">
        <f t="shared" si="5"/>
        <v>ST_LineCap</v>
      </c>
    </row>
    <row r="195" spans="1:4" x14ac:dyDescent="0.25">
      <c r="A195" t="s">
        <v>1288</v>
      </c>
      <c r="B195" t="s">
        <v>897</v>
      </c>
      <c r="C195" t="str">
        <f t="shared" ref="C195:C258" si="6">RIGHT(B195,LEN(B195)-FIND("""",B195))</f>
        <v>ST_LineWidth"&gt;</v>
      </c>
      <c r="D195" t="str">
        <f t="shared" ref="D195:D258" si="7">LEFT(C195,FIND("""",C195)-1)</f>
        <v>ST_LineWidth</v>
      </c>
    </row>
    <row r="196" spans="1:4" x14ac:dyDescent="0.25">
      <c r="A196" t="s">
        <v>1288</v>
      </c>
      <c r="B196" t="s">
        <v>898</v>
      </c>
      <c r="C196" t="str">
        <f t="shared" si="6"/>
        <v>ST_PenAlignment"&gt;</v>
      </c>
      <c r="D196" t="str">
        <f t="shared" si="7"/>
        <v>ST_PenAlignment</v>
      </c>
    </row>
    <row r="197" spans="1:4" x14ac:dyDescent="0.25">
      <c r="A197" t="s">
        <v>1288</v>
      </c>
      <c r="B197" t="s">
        <v>899</v>
      </c>
      <c r="C197" t="str">
        <f t="shared" si="6"/>
        <v>ST_CompoundLine"&gt;</v>
      </c>
      <c r="D197" t="str">
        <f t="shared" si="7"/>
        <v>ST_CompoundLine</v>
      </c>
    </row>
    <row r="198" spans="1:4" x14ac:dyDescent="0.25">
      <c r="A198" t="s">
        <v>1288</v>
      </c>
      <c r="B198" t="s">
        <v>900</v>
      </c>
      <c r="C198" t="str">
        <f t="shared" si="6"/>
        <v>ST_ShapeID"&gt;</v>
      </c>
      <c r="D198" t="str">
        <f t="shared" si="7"/>
        <v>ST_ShapeID</v>
      </c>
    </row>
    <row r="199" spans="1:4" x14ac:dyDescent="0.25">
      <c r="A199" t="s">
        <v>1288</v>
      </c>
      <c r="B199" t="s">
        <v>901</v>
      </c>
      <c r="C199" t="str">
        <f t="shared" si="6"/>
        <v>ST_OnOffStyleType"&gt;</v>
      </c>
      <c r="D199" t="str">
        <f t="shared" si="7"/>
        <v>ST_OnOffStyleType</v>
      </c>
    </row>
    <row r="200" spans="1:4" x14ac:dyDescent="0.25">
      <c r="A200" t="s">
        <v>1288</v>
      </c>
      <c r="B200" t="s">
        <v>902</v>
      </c>
      <c r="C200" t="str">
        <f t="shared" si="6"/>
        <v>ST_TextAnchoringType"&gt;</v>
      </c>
      <c r="D200" t="str">
        <f t="shared" si="7"/>
        <v>ST_TextAnchoringType</v>
      </c>
    </row>
    <row r="201" spans="1:4" x14ac:dyDescent="0.25">
      <c r="A201" t="s">
        <v>1288</v>
      </c>
      <c r="B201" t="s">
        <v>903</v>
      </c>
      <c r="C201" t="str">
        <f t="shared" si="6"/>
        <v>ST_TextVertOverflowType"&gt;</v>
      </c>
      <c r="D201" t="str">
        <f t="shared" si="7"/>
        <v>ST_TextVertOverflowType</v>
      </c>
    </row>
    <row r="202" spans="1:4" x14ac:dyDescent="0.25">
      <c r="A202" t="s">
        <v>1288</v>
      </c>
      <c r="B202" t="s">
        <v>904</v>
      </c>
      <c r="C202" t="str">
        <f t="shared" si="6"/>
        <v>ST_TextHorzOverflowType"&gt;</v>
      </c>
      <c r="D202" t="str">
        <f t="shared" si="7"/>
        <v>ST_TextHorzOverflowType</v>
      </c>
    </row>
    <row r="203" spans="1:4" x14ac:dyDescent="0.25">
      <c r="A203" t="s">
        <v>1288</v>
      </c>
      <c r="B203" t="s">
        <v>905</v>
      </c>
      <c r="C203" t="str">
        <f t="shared" si="6"/>
        <v>ST_TextVerticalType"&gt;</v>
      </c>
      <c r="D203" t="str">
        <f t="shared" si="7"/>
        <v>ST_TextVerticalType</v>
      </c>
    </row>
    <row r="204" spans="1:4" x14ac:dyDescent="0.25">
      <c r="A204" t="s">
        <v>1288</v>
      </c>
      <c r="B204" t="s">
        <v>906</v>
      </c>
      <c r="C204" t="str">
        <f t="shared" si="6"/>
        <v>ST_TextWrappingType"&gt;</v>
      </c>
      <c r="D204" t="str">
        <f t="shared" si="7"/>
        <v>ST_TextWrappingType</v>
      </c>
    </row>
    <row r="205" spans="1:4" x14ac:dyDescent="0.25">
      <c r="A205" t="s">
        <v>1288</v>
      </c>
      <c r="B205" t="s">
        <v>907</v>
      </c>
      <c r="C205" t="str">
        <f t="shared" si="6"/>
        <v>ST_TextColumnCount"&gt;</v>
      </c>
      <c r="D205" t="str">
        <f t="shared" si="7"/>
        <v>ST_TextColumnCount</v>
      </c>
    </row>
    <row r="206" spans="1:4" x14ac:dyDescent="0.25">
      <c r="A206" t="s">
        <v>1288</v>
      </c>
      <c r="B206" t="s">
        <v>908</v>
      </c>
      <c r="C206" t="str">
        <f t="shared" si="6"/>
        <v>ST_TextFontScalePercentOrPercentString"&gt;</v>
      </c>
      <c r="D206" t="str">
        <f t="shared" si="7"/>
        <v>ST_TextFontScalePercentOrPercentString</v>
      </c>
    </row>
    <row r="207" spans="1:4" x14ac:dyDescent="0.25">
      <c r="A207" t="s">
        <v>1288</v>
      </c>
      <c r="B207" t="s">
        <v>909</v>
      </c>
      <c r="C207" t="str">
        <f t="shared" si="6"/>
        <v>ST_TextFontScalePercent"&gt;</v>
      </c>
      <c r="D207" t="str">
        <f t="shared" si="7"/>
        <v>ST_TextFontScalePercent</v>
      </c>
    </row>
    <row r="208" spans="1:4" x14ac:dyDescent="0.25">
      <c r="A208" t="s">
        <v>1288</v>
      </c>
      <c r="B208" t="s">
        <v>910</v>
      </c>
      <c r="C208" t="str">
        <f t="shared" si="6"/>
        <v>ST_TextBulletStartAtNum"&gt;</v>
      </c>
      <c r="D208" t="str">
        <f t="shared" si="7"/>
        <v>ST_TextBulletStartAtNum</v>
      </c>
    </row>
    <row r="209" spans="1:4" x14ac:dyDescent="0.25">
      <c r="A209" t="s">
        <v>1288</v>
      </c>
      <c r="B209" t="s">
        <v>911</v>
      </c>
      <c r="C209" t="str">
        <f t="shared" si="6"/>
        <v>ST_TextAutonumberScheme"&gt;</v>
      </c>
      <c r="D209" t="str">
        <f t="shared" si="7"/>
        <v>ST_TextAutonumberScheme</v>
      </c>
    </row>
    <row r="210" spans="1:4" x14ac:dyDescent="0.25">
      <c r="A210" t="s">
        <v>1288</v>
      </c>
      <c r="B210" t="s">
        <v>912</v>
      </c>
      <c r="C210" t="str">
        <f t="shared" si="6"/>
        <v>ST_TextBulletSize"&gt;</v>
      </c>
      <c r="D210" t="str">
        <f t="shared" si="7"/>
        <v>ST_TextBulletSize</v>
      </c>
    </row>
    <row r="211" spans="1:4" x14ac:dyDescent="0.25">
      <c r="A211" t="s">
        <v>1288</v>
      </c>
      <c r="B211" t="s">
        <v>913</v>
      </c>
      <c r="C211" t="str">
        <f t="shared" si="6"/>
        <v>ST_TextBulletSizePercent"&gt;</v>
      </c>
      <c r="D211" t="str">
        <f t="shared" si="7"/>
        <v>ST_TextBulletSizePercent</v>
      </c>
    </row>
    <row r="212" spans="1:4" x14ac:dyDescent="0.25">
      <c r="A212" t="s">
        <v>1288</v>
      </c>
      <c r="B212" t="s">
        <v>914</v>
      </c>
      <c r="C212" t="str">
        <f t="shared" si="6"/>
        <v>ST_TextBulletSizeDecimal"&gt;</v>
      </c>
      <c r="D212" t="str">
        <f t="shared" si="7"/>
        <v>ST_TextBulletSizeDecimal</v>
      </c>
    </row>
    <row r="213" spans="1:4" x14ac:dyDescent="0.25">
      <c r="A213" t="s">
        <v>1288</v>
      </c>
      <c r="B213" t="s">
        <v>915</v>
      </c>
      <c r="C213" t="str">
        <f t="shared" si="6"/>
        <v>ST_TextPoint"&gt;</v>
      </c>
      <c r="D213" t="str">
        <f t="shared" si="7"/>
        <v>ST_TextPoint</v>
      </c>
    </row>
    <row r="214" spans="1:4" x14ac:dyDescent="0.25">
      <c r="A214" t="s">
        <v>1288</v>
      </c>
      <c r="B214" t="s">
        <v>916</v>
      </c>
      <c r="C214" t="str">
        <f t="shared" si="6"/>
        <v>ST_TextPointUnqualified"&gt;</v>
      </c>
      <c r="D214" t="str">
        <f t="shared" si="7"/>
        <v>ST_TextPointUnqualified</v>
      </c>
    </row>
    <row r="215" spans="1:4" x14ac:dyDescent="0.25">
      <c r="A215" t="s">
        <v>1288</v>
      </c>
      <c r="B215" t="s">
        <v>917</v>
      </c>
      <c r="C215" t="str">
        <f t="shared" si="6"/>
        <v>ST_TextNonNegativePoint"&gt;</v>
      </c>
      <c r="D215" t="str">
        <f t="shared" si="7"/>
        <v>ST_TextNonNegativePoint</v>
      </c>
    </row>
    <row r="216" spans="1:4" x14ac:dyDescent="0.25">
      <c r="A216" t="s">
        <v>1288</v>
      </c>
      <c r="B216" t="s">
        <v>918</v>
      </c>
      <c r="C216" t="str">
        <f t="shared" si="6"/>
        <v>ST_TextFontSize"&gt;</v>
      </c>
      <c r="D216" t="str">
        <f t="shared" si="7"/>
        <v>ST_TextFontSize</v>
      </c>
    </row>
    <row r="217" spans="1:4" x14ac:dyDescent="0.25">
      <c r="A217" t="s">
        <v>1288</v>
      </c>
      <c r="B217" t="s">
        <v>919</v>
      </c>
      <c r="C217" t="str">
        <f t="shared" si="6"/>
        <v>ST_TextTypeface"&gt;</v>
      </c>
      <c r="D217" t="str">
        <f t="shared" si="7"/>
        <v>ST_TextTypeface</v>
      </c>
    </row>
    <row r="218" spans="1:4" x14ac:dyDescent="0.25">
      <c r="A218" t="s">
        <v>1288</v>
      </c>
      <c r="B218" t="s">
        <v>920</v>
      </c>
      <c r="C218" t="str">
        <f t="shared" si="6"/>
        <v>ST_PitchFamily"&gt;</v>
      </c>
      <c r="D218" t="str">
        <f t="shared" si="7"/>
        <v>ST_PitchFamily</v>
      </c>
    </row>
    <row r="219" spans="1:4" x14ac:dyDescent="0.25">
      <c r="A219" t="s">
        <v>1288</v>
      </c>
      <c r="B219" t="s">
        <v>921</v>
      </c>
      <c r="C219" t="str">
        <f t="shared" si="6"/>
        <v>ST_TextUnderlineType"&gt;</v>
      </c>
      <c r="D219" t="str">
        <f t="shared" si="7"/>
        <v>ST_TextUnderlineType</v>
      </c>
    </row>
    <row r="220" spans="1:4" x14ac:dyDescent="0.25">
      <c r="A220" t="s">
        <v>1288</v>
      </c>
      <c r="B220" t="s">
        <v>922</v>
      </c>
      <c r="C220" t="str">
        <f t="shared" si="6"/>
        <v>ST_TextStrikeType"&gt;</v>
      </c>
      <c r="D220" t="str">
        <f t="shared" si="7"/>
        <v>ST_TextStrikeType</v>
      </c>
    </row>
    <row r="221" spans="1:4" x14ac:dyDescent="0.25">
      <c r="A221" t="s">
        <v>1288</v>
      </c>
      <c r="B221" t="s">
        <v>923</v>
      </c>
      <c r="C221" t="str">
        <f t="shared" si="6"/>
        <v>ST_TextCapsType"&gt;</v>
      </c>
      <c r="D221" t="str">
        <f t="shared" si="7"/>
        <v>ST_TextCapsType</v>
      </c>
    </row>
    <row r="222" spans="1:4" x14ac:dyDescent="0.25">
      <c r="A222" t="s">
        <v>1288</v>
      </c>
      <c r="B222" t="s">
        <v>924</v>
      </c>
      <c r="C222" t="str">
        <f t="shared" si="6"/>
        <v>ST_TextSpacingPoint"&gt;</v>
      </c>
      <c r="D222" t="str">
        <f t="shared" si="7"/>
        <v>ST_TextSpacingPoint</v>
      </c>
    </row>
    <row r="223" spans="1:4" x14ac:dyDescent="0.25">
      <c r="A223" t="s">
        <v>1288</v>
      </c>
      <c r="B223" t="s">
        <v>925</v>
      </c>
      <c r="C223" t="str">
        <f t="shared" si="6"/>
        <v>ST_TextSpacingPercentOrPercentString"&gt;</v>
      </c>
      <c r="D223" t="str">
        <f t="shared" si="7"/>
        <v>ST_TextSpacingPercentOrPercentString</v>
      </c>
    </row>
    <row r="224" spans="1:4" x14ac:dyDescent="0.25">
      <c r="A224" t="s">
        <v>1288</v>
      </c>
      <c r="B224" t="s">
        <v>926</v>
      </c>
      <c r="C224" t="str">
        <f t="shared" si="6"/>
        <v>ST_TextSpacingPercent"&gt;</v>
      </c>
      <c r="D224" t="str">
        <f t="shared" si="7"/>
        <v>ST_TextSpacingPercent</v>
      </c>
    </row>
    <row r="225" spans="1:4" x14ac:dyDescent="0.25">
      <c r="A225" t="s">
        <v>1288</v>
      </c>
      <c r="B225" t="s">
        <v>927</v>
      </c>
      <c r="C225" t="str">
        <f t="shared" si="6"/>
        <v>ST_TextMargin"&gt;</v>
      </c>
      <c r="D225" t="str">
        <f t="shared" si="7"/>
        <v>ST_TextMargin</v>
      </c>
    </row>
    <row r="226" spans="1:4" x14ac:dyDescent="0.25">
      <c r="A226" t="s">
        <v>1288</v>
      </c>
      <c r="B226" t="s">
        <v>928</v>
      </c>
      <c r="C226" t="str">
        <f t="shared" si="6"/>
        <v>ST_TextIndent"&gt;</v>
      </c>
      <c r="D226" t="str">
        <f t="shared" si="7"/>
        <v>ST_TextIndent</v>
      </c>
    </row>
    <row r="227" spans="1:4" x14ac:dyDescent="0.25">
      <c r="A227" t="s">
        <v>1288</v>
      </c>
      <c r="B227" t="s">
        <v>929</v>
      </c>
      <c r="C227" t="str">
        <f t="shared" si="6"/>
        <v>ST_TextTabAlignType"&gt;</v>
      </c>
      <c r="D227" t="str">
        <f t="shared" si="7"/>
        <v>ST_TextTabAlignType</v>
      </c>
    </row>
    <row r="228" spans="1:4" x14ac:dyDescent="0.25">
      <c r="A228" t="s">
        <v>1288</v>
      </c>
      <c r="B228" t="s">
        <v>930</v>
      </c>
      <c r="C228" t="str">
        <f t="shared" si="6"/>
        <v>ST_TextAlignType"&gt;</v>
      </c>
      <c r="D228" t="str">
        <f t="shared" si="7"/>
        <v>ST_TextAlignType</v>
      </c>
    </row>
    <row r="229" spans="1:4" x14ac:dyDescent="0.25">
      <c r="A229" t="s">
        <v>1288</v>
      </c>
      <c r="B229" t="s">
        <v>931</v>
      </c>
      <c r="C229" t="str">
        <f t="shared" si="6"/>
        <v>ST_TextFontAlignType"&gt;</v>
      </c>
      <c r="D229" t="str">
        <f t="shared" si="7"/>
        <v>ST_TextFontAlignType</v>
      </c>
    </row>
    <row r="230" spans="1:4" x14ac:dyDescent="0.25">
      <c r="A230" t="s">
        <v>1288</v>
      </c>
      <c r="B230" t="s">
        <v>932</v>
      </c>
      <c r="C230" t="str">
        <f t="shared" si="6"/>
        <v>ST_TextIndentLevelType"&gt;</v>
      </c>
      <c r="D230" t="str">
        <f t="shared" si="7"/>
        <v>ST_TextIndentLevelType</v>
      </c>
    </row>
    <row r="231" spans="1:4" x14ac:dyDescent="0.25">
      <c r="A231" t="s">
        <v>1289</v>
      </c>
      <c r="B231" t="s">
        <v>933</v>
      </c>
      <c r="C231" t="str">
        <f t="shared" si="6"/>
        <v>ST_ColID"&gt;</v>
      </c>
      <c r="D231" t="str">
        <f t="shared" si="7"/>
        <v>ST_ColID</v>
      </c>
    </row>
    <row r="232" spans="1:4" x14ac:dyDescent="0.25">
      <c r="A232" t="s">
        <v>1289</v>
      </c>
      <c r="B232" t="s">
        <v>934</v>
      </c>
      <c r="C232" t="str">
        <f t="shared" si="6"/>
        <v>ST_RowID"&gt;</v>
      </c>
      <c r="D232" t="str">
        <f t="shared" si="7"/>
        <v>ST_RowID</v>
      </c>
    </row>
    <row r="233" spans="1:4" x14ac:dyDescent="0.25">
      <c r="A233" t="s">
        <v>1289</v>
      </c>
      <c r="B233" t="s">
        <v>935</v>
      </c>
      <c r="C233" t="str">
        <f t="shared" si="6"/>
        <v>ST_EditAs"&gt;</v>
      </c>
      <c r="D233" t="str">
        <f t="shared" si="7"/>
        <v>ST_EditAs</v>
      </c>
    </row>
    <row r="234" spans="1:4" x14ac:dyDescent="0.25">
      <c r="A234" t="s">
        <v>1290</v>
      </c>
      <c r="B234" t="s">
        <v>936</v>
      </c>
      <c r="C234" t="str">
        <f t="shared" si="6"/>
        <v>ST_WrapDistance"&gt;</v>
      </c>
      <c r="D234" t="str">
        <f t="shared" si="7"/>
        <v>ST_WrapDistance</v>
      </c>
    </row>
    <row r="235" spans="1:4" x14ac:dyDescent="0.25">
      <c r="A235" t="s">
        <v>1290</v>
      </c>
      <c r="B235" t="s">
        <v>937</v>
      </c>
      <c r="C235" t="str">
        <f t="shared" si="6"/>
        <v>ST_WrapText"&gt;</v>
      </c>
      <c r="D235" t="str">
        <f t="shared" si="7"/>
        <v>ST_WrapText</v>
      </c>
    </row>
    <row r="236" spans="1:4" x14ac:dyDescent="0.25">
      <c r="A236" t="s">
        <v>1290</v>
      </c>
      <c r="B236" t="s">
        <v>938</v>
      </c>
      <c r="C236" t="str">
        <f t="shared" si="6"/>
        <v>ST_PositionOffset"&gt;</v>
      </c>
      <c r="D236" t="str">
        <f t="shared" si="7"/>
        <v>ST_PositionOffset</v>
      </c>
    </row>
    <row r="237" spans="1:4" x14ac:dyDescent="0.25">
      <c r="A237" t="s">
        <v>1290</v>
      </c>
      <c r="B237" t="s">
        <v>939</v>
      </c>
      <c r="C237" t="str">
        <f t="shared" si="6"/>
        <v>ST_AlignH"&gt;</v>
      </c>
      <c r="D237" t="str">
        <f t="shared" si="7"/>
        <v>ST_AlignH</v>
      </c>
    </row>
    <row r="238" spans="1:4" x14ac:dyDescent="0.25">
      <c r="A238" t="s">
        <v>1290</v>
      </c>
      <c r="B238" t="s">
        <v>940</v>
      </c>
      <c r="C238" t="str">
        <f t="shared" si="6"/>
        <v>ST_RelFromH"&gt;</v>
      </c>
      <c r="D238" t="str">
        <f t="shared" si="7"/>
        <v>ST_RelFromH</v>
      </c>
    </row>
    <row r="239" spans="1:4" x14ac:dyDescent="0.25">
      <c r="A239" t="s">
        <v>1290</v>
      </c>
      <c r="B239" t="s">
        <v>941</v>
      </c>
      <c r="C239" t="str">
        <f t="shared" si="6"/>
        <v>ST_AlignV"&gt;</v>
      </c>
      <c r="D239" t="str">
        <f t="shared" si="7"/>
        <v>ST_AlignV</v>
      </c>
    </row>
    <row r="240" spans="1:4" x14ac:dyDescent="0.25">
      <c r="A240" t="s">
        <v>1290</v>
      </c>
      <c r="B240" t="s">
        <v>942</v>
      </c>
      <c r="C240" t="str">
        <f t="shared" si="6"/>
        <v>ST_RelFromV"&gt;</v>
      </c>
      <c r="D240" t="str">
        <f t="shared" si="7"/>
        <v>ST_RelFromV</v>
      </c>
    </row>
    <row r="241" spans="1:4" x14ac:dyDescent="0.25">
      <c r="A241" t="s">
        <v>1291</v>
      </c>
      <c r="B241" t="s">
        <v>943</v>
      </c>
      <c r="C241" t="str">
        <f t="shared" si="6"/>
        <v>ST_TransitionSideDirectionType"&gt;</v>
      </c>
      <c r="D241" t="str">
        <f t="shared" si="7"/>
        <v>ST_TransitionSideDirectionType</v>
      </c>
    </row>
    <row r="242" spans="1:4" x14ac:dyDescent="0.25">
      <c r="A242" t="s">
        <v>1291</v>
      </c>
      <c r="B242" t="s">
        <v>944</v>
      </c>
      <c r="C242" t="str">
        <f t="shared" si="6"/>
        <v>ST_TransitionCornerDirectionType"&gt;</v>
      </c>
      <c r="D242" t="str">
        <f t="shared" si="7"/>
        <v>ST_TransitionCornerDirectionType</v>
      </c>
    </row>
    <row r="243" spans="1:4" x14ac:dyDescent="0.25">
      <c r="A243" t="s">
        <v>1291</v>
      </c>
      <c r="B243" t="s">
        <v>945</v>
      </c>
      <c r="C243" t="str">
        <f t="shared" si="6"/>
        <v>ST_TransitionInOutDirectionType"&gt;</v>
      </c>
      <c r="D243" t="str">
        <f t="shared" si="7"/>
        <v>ST_TransitionInOutDirectionType</v>
      </c>
    </row>
    <row r="244" spans="1:4" x14ac:dyDescent="0.25">
      <c r="A244" t="s">
        <v>1291</v>
      </c>
      <c r="B244" t="s">
        <v>946</v>
      </c>
      <c r="C244" t="str">
        <f t="shared" si="6"/>
        <v>ST_TransitionEightDirectionType"&gt;</v>
      </c>
      <c r="D244" t="str">
        <f t="shared" si="7"/>
        <v>ST_TransitionEightDirectionType</v>
      </c>
    </row>
    <row r="245" spans="1:4" x14ac:dyDescent="0.25">
      <c r="A245" t="s">
        <v>1291</v>
      </c>
      <c r="B245" t="s">
        <v>947</v>
      </c>
      <c r="C245" t="str">
        <f t="shared" si="6"/>
        <v>ST_TransitionSpeed"&gt;</v>
      </c>
      <c r="D245" t="str">
        <f t="shared" si="7"/>
        <v>ST_TransitionSpeed</v>
      </c>
    </row>
    <row r="246" spans="1:4" x14ac:dyDescent="0.25">
      <c r="A246" t="s">
        <v>1291</v>
      </c>
      <c r="B246" t="s">
        <v>948</v>
      </c>
      <c r="C246" t="str">
        <f t="shared" si="6"/>
        <v>ST_TLTimeIndefinite"&gt;</v>
      </c>
      <c r="D246" t="str">
        <f t="shared" si="7"/>
        <v>ST_TLTimeIndefinite</v>
      </c>
    </row>
    <row r="247" spans="1:4" x14ac:dyDescent="0.25">
      <c r="A247" t="s">
        <v>1291</v>
      </c>
      <c r="B247" t="s">
        <v>949</v>
      </c>
      <c r="C247" t="str">
        <f t="shared" si="6"/>
        <v>ST_TLTime"&gt;</v>
      </c>
      <c r="D247" t="str">
        <f t="shared" si="7"/>
        <v>ST_TLTime</v>
      </c>
    </row>
    <row r="248" spans="1:4" x14ac:dyDescent="0.25">
      <c r="A248" t="s">
        <v>1291</v>
      </c>
      <c r="B248" t="s">
        <v>950</v>
      </c>
      <c r="C248" t="str">
        <f t="shared" si="6"/>
        <v>ST_TLTimeNodeID"&gt;</v>
      </c>
      <c r="D248" t="str">
        <f t="shared" si="7"/>
        <v>ST_TLTimeNodeID</v>
      </c>
    </row>
    <row r="249" spans="1:4" x14ac:dyDescent="0.25">
      <c r="A249" t="s">
        <v>1291</v>
      </c>
      <c r="B249" t="s">
        <v>951</v>
      </c>
      <c r="C249" t="str">
        <f t="shared" si="6"/>
        <v>ST_IterateType"&gt;</v>
      </c>
      <c r="D249" t="str">
        <f t="shared" si="7"/>
        <v>ST_IterateType</v>
      </c>
    </row>
    <row r="250" spans="1:4" x14ac:dyDescent="0.25">
      <c r="A250" t="s">
        <v>1291</v>
      </c>
      <c r="B250" t="s">
        <v>952</v>
      </c>
      <c r="C250" t="str">
        <f t="shared" si="6"/>
        <v>ST_TLChartSubelementType"&gt;</v>
      </c>
      <c r="D250" t="str">
        <f t="shared" si="7"/>
        <v>ST_TLChartSubelementType</v>
      </c>
    </row>
    <row r="251" spans="1:4" x14ac:dyDescent="0.25">
      <c r="A251" t="s">
        <v>1291</v>
      </c>
      <c r="B251" t="s">
        <v>953</v>
      </c>
      <c r="C251" t="str">
        <f t="shared" si="6"/>
        <v>ST_TLTriggerRuntimeNode"&gt;</v>
      </c>
      <c r="D251" t="str">
        <f t="shared" si="7"/>
        <v>ST_TLTriggerRuntimeNode</v>
      </c>
    </row>
    <row r="252" spans="1:4" x14ac:dyDescent="0.25">
      <c r="A252" t="s">
        <v>1291</v>
      </c>
      <c r="B252" t="s">
        <v>954</v>
      </c>
      <c r="C252" t="str">
        <f t="shared" si="6"/>
        <v>ST_TLTriggerEvent"&gt;</v>
      </c>
      <c r="D252" t="str">
        <f t="shared" si="7"/>
        <v>ST_TLTriggerEvent</v>
      </c>
    </row>
    <row r="253" spans="1:4" x14ac:dyDescent="0.25">
      <c r="A253" t="s">
        <v>1291</v>
      </c>
      <c r="B253" t="s">
        <v>955</v>
      </c>
      <c r="C253" t="str">
        <f t="shared" si="6"/>
        <v>ST_TLTimeNodePresetClassType"&gt;</v>
      </c>
      <c r="D253" t="str">
        <f t="shared" si="7"/>
        <v>ST_TLTimeNodePresetClassType</v>
      </c>
    </row>
    <row r="254" spans="1:4" x14ac:dyDescent="0.25">
      <c r="A254" t="s">
        <v>1291</v>
      </c>
      <c r="B254" t="s">
        <v>956</v>
      </c>
      <c r="C254" t="str">
        <f t="shared" si="6"/>
        <v>ST_TLTimeNodeRestartType"&gt;</v>
      </c>
      <c r="D254" t="str">
        <f t="shared" si="7"/>
        <v>ST_TLTimeNodeRestartType</v>
      </c>
    </row>
    <row r="255" spans="1:4" x14ac:dyDescent="0.25">
      <c r="A255" t="s">
        <v>1291</v>
      </c>
      <c r="B255" t="s">
        <v>957</v>
      </c>
      <c r="C255" t="str">
        <f t="shared" si="6"/>
        <v>ST_TLTimeNodeFillType"&gt;</v>
      </c>
      <c r="D255" t="str">
        <f t="shared" si="7"/>
        <v>ST_TLTimeNodeFillType</v>
      </c>
    </row>
    <row r="256" spans="1:4" x14ac:dyDescent="0.25">
      <c r="A256" t="s">
        <v>1291</v>
      </c>
      <c r="B256" t="s">
        <v>958</v>
      </c>
      <c r="C256" t="str">
        <f t="shared" si="6"/>
        <v>ST_TLTimeNodeSyncType"&gt;</v>
      </c>
      <c r="D256" t="str">
        <f t="shared" si="7"/>
        <v>ST_TLTimeNodeSyncType</v>
      </c>
    </row>
    <row r="257" spans="1:4" x14ac:dyDescent="0.25">
      <c r="A257" t="s">
        <v>1291</v>
      </c>
      <c r="B257" t="s">
        <v>959</v>
      </c>
      <c r="C257" t="str">
        <f t="shared" si="6"/>
        <v>ST_TLTimeNodeMasterRelation"&gt;</v>
      </c>
      <c r="D257" t="str">
        <f t="shared" si="7"/>
        <v>ST_TLTimeNodeMasterRelation</v>
      </c>
    </row>
    <row r="258" spans="1:4" x14ac:dyDescent="0.25">
      <c r="A258" t="s">
        <v>1291</v>
      </c>
      <c r="B258" t="s">
        <v>960</v>
      </c>
      <c r="C258" t="str">
        <f t="shared" si="6"/>
        <v>ST_TLTimeNodeType"&gt;</v>
      </c>
      <c r="D258" t="str">
        <f t="shared" si="7"/>
        <v>ST_TLTimeNodeType</v>
      </c>
    </row>
    <row r="259" spans="1:4" x14ac:dyDescent="0.25">
      <c r="A259" t="s">
        <v>1291</v>
      </c>
      <c r="B259" t="s">
        <v>961</v>
      </c>
      <c r="C259" t="str">
        <f t="shared" ref="C259:C322" si="8">RIGHT(B259,LEN(B259)-FIND("""",B259))</f>
        <v>ST_TLNextActionType"&gt;</v>
      </c>
      <c r="D259" t="str">
        <f t="shared" ref="D259:D322" si="9">LEFT(C259,FIND("""",C259)-1)</f>
        <v>ST_TLNextActionType</v>
      </c>
    </row>
    <row r="260" spans="1:4" x14ac:dyDescent="0.25">
      <c r="A260" t="s">
        <v>1291</v>
      </c>
      <c r="B260" t="s">
        <v>962</v>
      </c>
      <c r="C260" t="str">
        <f t="shared" si="8"/>
        <v>ST_TLPreviousActionType"&gt;</v>
      </c>
      <c r="D260" t="str">
        <f t="shared" si="9"/>
        <v>ST_TLPreviousActionType</v>
      </c>
    </row>
    <row r="261" spans="1:4" x14ac:dyDescent="0.25">
      <c r="A261" t="s">
        <v>1291</v>
      </c>
      <c r="B261" t="s">
        <v>963</v>
      </c>
      <c r="C261" t="str">
        <f t="shared" si="8"/>
        <v>ST_TLBehaviorAdditiveType"&gt;</v>
      </c>
      <c r="D261" t="str">
        <f t="shared" si="9"/>
        <v>ST_TLBehaviorAdditiveType</v>
      </c>
    </row>
    <row r="262" spans="1:4" x14ac:dyDescent="0.25">
      <c r="A262" t="s">
        <v>1291</v>
      </c>
      <c r="B262" t="s">
        <v>964</v>
      </c>
      <c r="C262" t="str">
        <f t="shared" si="8"/>
        <v>ST_TLBehaviorAccumulateType"&gt;</v>
      </c>
      <c r="D262" t="str">
        <f t="shared" si="9"/>
        <v>ST_TLBehaviorAccumulateType</v>
      </c>
    </row>
    <row r="263" spans="1:4" x14ac:dyDescent="0.25">
      <c r="A263" t="s">
        <v>1291</v>
      </c>
      <c r="B263" t="s">
        <v>965</v>
      </c>
      <c r="C263" t="str">
        <f t="shared" si="8"/>
        <v>ST_TLBehaviorTransformType"&gt;</v>
      </c>
      <c r="D263" t="str">
        <f t="shared" si="9"/>
        <v>ST_TLBehaviorTransformType</v>
      </c>
    </row>
    <row r="264" spans="1:4" x14ac:dyDescent="0.25">
      <c r="A264" t="s">
        <v>1291</v>
      </c>
      <c r="B264" t="s">
        <v>966</v>
      </c>
      <c r="C264" t="str">
        <f t="shared" si="8"/>
        <v>ST_TLBehaviorOverrideType"&gt;</v>
      </c>
      <c r="D264" t="str">
        <f t="shared" si="9"/>
        <v>ST_TLBehaviorOverrideType</v>
      </c>
    </row>
    <row r="265" spans="1:4" x14ac:dyDescent="0.25">
      <c r="A265" t="s">
        <v>1291</v>
      </c>
      <c r="B265" t="s">
        <v>967</v>
      </c>
      <c r="C265" t="str">
        <f t="shared" si="8"/>
        <v>ST_TLTimeAnimateValueTime"&gt;</v>
      </c>
      <c r="D265" t="str">
        <f t="shared" si="9"/>
        <v>ST_TLTimeAnimateValueTime</v>
      </c>
    </row>
    <row r="266" spans="1:4" x14ac:dyDescent="0.25">
      <c r="A266" t="s">
        <v>1291</v>
      </c>
      <c r="B266" t="s">
        <v>968</v>
      </c>
      <c r="C266" t="str">
        <f t="shared" si="8"/>
        <v>ST_TLAnimateBehaviorCalcMode"&gt;</v>
      </c>
      <c r="D266" t="str">
        <f t="shared" si="9"/>
        <v>ST_TLAnimateBehaviorCalcMode</v>
      </c>
    </row>
    <row r="267" spans="1:4" x14ac:dyDescent="0.25">
      <c r="A267" t="s">
        <v>1291</v>
      </c>
      <c r="B267" t="s">
        <v>969</v>
      </c>
      <c r="C267" t="str">
        <f t="shared" si="8"/>
        <v>ST_TLAnimateBehaviorValueType"&gt;</v>
      </c>
      <c r="D267" t="str">
        <f t="shared" si="9"/>
        <v>ST_TLAnimateBehaviorValueType</v>
      </c>
    </row>
    <row r="268" spans="1:4" x14ac:dyDescent="0.25">
      <c r="A268" t="s">
        <v>1291</v>
      </c>
      <c r="B268" t="s">
        <v>970</v>
      </c>
      <c r="C268" t="str">
        <f t="shared" si="8"/>
        <v>ST_TLAnimateColorSpace"&gt;</v>
      </c>
      <c r="D268" t="str">
        <f t="shared" si="9"/>
        <v>ST_TLAnimateColorSpace</v>
      </c>
    </row>
    <row r="269" spans="1:4" x14ac:dyDescent="0.25">
      <c r="A269" t="s">
        <v>1291</v>
      </c>
      <c r="B269" t="s">
        <v>971</v>
      </c>
      <c r="C269" t="str">
        <f t="shared" si="8"/>
        <v>ST_TLAnimateColorDirection"&gt;</v>
      </c>
      <c r="D269" t="str">
        <f t="shared" si="9"/>
        <v>ST_TLAnimateColorDirection</v>
      </c>
    </row>
    <row r="270" spans="1:4" x14ac:dyDescent="0.25">
      <c r="A270" t="s">
        <v>1291</v>
      </c>
      <c r="B270" t="s">
        <v>972</v>
      </c>
      <c r="C270" t="str">
        <f t="shared" si="8"/>
        <v>ST_TLAnimateEffectTransition"&gt;</v>
      </c>
      <c r="D270" t="str">
        <f t="shared" si="9"/>
        <v>ST_TLAnimateEffectTransition</v>
      </c>
    </row>
    <row r="271" spans="1:4" x14ac:dyDescent="0.25">
      <c r="A271" t="s">
        <v>1291</v>
      </c>
      <c r="B271" t="s">
        <v>973</v>
      </c>
      <c r="C271" t="str">
        <f t="shared" si="8"/>
        <v>ST_TLAnimateMotionBehaviorOrigin"&gt;</v>
      </c>
      <c r="D271" t="str">
        <f t="shared" si="9"/>
        <v>ST_TLAnimateMotionBehaviorOrigin</v>
      </c>
    </row>
    <row r="272" spans="1:4" x14ac:dyDescent="0.25">
      <c r="A272" t="s">
        <v>1291</v>
      </c>
      <c r="B272" t="s">
        <v>974</v>
      </c>
      <c r="C272" t="str">
        <f t="shared" si="8"/>
        <v>ST_TLAnimateMotionPathEditMode"&gt;</v>
      </c>
      <c r="D272" t="str">
        <f t="shared" si="9"/>
        <v>ST_TLAnimateMotionPathEditMode</v>
      </c>
    </row>
    <row r="273" spans="1:4" x14ac:dyDescent="0.25">
      <c r="A273" t="s">
        <v>1291</v>
      </c>
      <c r="B273" t="s">
        <v>975</v>
      </c>
      <c r="C273" t="str">
        <f t="shared" si="8"/>
        <v>ST_TLCommandType"&gt;</v>
      </c>
      <c r="D273" t="str">
        <f t="shared" si="9"/>
        <v>ST_TLCommandType</v>
      </c>
    </row>
    <row r="274" spans="1:4" x14ac:dyDescent="0.25">
      <c r="A274" t="s">
        <v>1291</v>
      </c>
      <c r="B274" t="s">
        <v>976</v>
      </c>
      <c r="C274" t="str">
        <f t="shared" si="8"/>
        <v>ST_TLParaBuildType"&gt;</v>
      </c>
      <c r="D274" t="str">
        <f t="shared" si="9"/>
        <v>ST_TLParaBuildType</v>
      </c>
    </row>
    <row r="275" spans="1:4" x14ac:dyDescent="0.25">
      <c r="A275" t="s">
        <v>1291</v>
      </c>
      <c r="B275" t="s">
        <v>977</v>
      </c>
      <c r="C275" t="str">
        <f t="shared" si="8"/>
        <v>ST_TLDiagramBuildType"&gt;</v>
      </c>
      <c r="D275" t="str">
        <f t="shared" si="9"/>
        <v>ST_TLDiagramBuildType</v>
      </c>
    </row>
    <row r="276" spans="1:4" x14ac:dyDescent="0.25">
      <c r="A276" t="s">
        <v>1291</v>
      </c>
      <c r="B276" t="s">
        <v>978</v>
      </c>
      <c r="C276" t="str">
        <f t="shared" si="8"/>
        <v>ST_TLOleChartBuildType"&gt;</v>
      </c>
      <c r="D276" t="str">
        <f t="shared" si="9"/>
        <v>ST_TLOleChartBuildType</v>
      </c>
    </row>
    <row r="277" spans="1:4" x14ac:dyDescent="0.25">
      <c r="A277" t="s">
        <v>1291</v>
      </c>
      <c r="B277" t="s">
        <v>979</v>
      </c>
      <c r="C277" t="str">
        <f t="shared" si="8"/>
        <v>ST_Name"&gt;</v>
      </c>
      <c r="D277" t="str">
        <f t="shared" si="9"/>
        <v>ST_Name</v>
      </c>
    </row>
    <row r="278" spans="1:4" x14ac:dyDescent="0.25">
      <c r="A278" t="s">
        <v>1291</v>
      </c>
      <c r="B278" t="s">
        <v>980</v>
      </c>
      <c r="C278" t="str">
        <f t="shared" si="8"/>
        <v>ST_Direction"&gt;</v>
      </c>
      <c r="D278" t="str">
        <f t="shared" si="9"/>
        <v>ST_Direction</v>
      </c>
    </row>
    <row r="279" spans="1:4" x14ac:dyDescent="0.25">
      <c r="A279" t="s">
        <v>1291</v>
      </c>
      <c r="B279" t="s">
        <v>981</v>
      </c>
      <c r="C279" t="str">
        <f t="shared" si="8"/>
        <v>ST_Index"&gt;</v>
      </c>
      <c r="D279" t="str">
        <f t="shared" si="9"/>
        <v>ST_Index</v>
      </c>
    </row>
    <row r="280" spans="1:4" x14ac:dyDescent="0.25">
      <c r="A280" t="s">
        <v>1291</v>
      </c>
      <c r="B280" t="s">
        <v>982</v>
      </c>
      <c r="C280" t="str">
        <f t="shared" si="8"/>
        <v>ST_OleObjectFollowColorScheme"&gt;</v>
      </c>
      <c r="D280" t="str">
        <f t="shared" si="9"/>
        <v>ST_OleObjectFollowColorScheme</v>
      </c>
    </row>
    <row r="281" spans="1:4" x14ac:dyDescent="0.25">
      <c r="A281" t="s">
        <v>1291</v>
      </c>
      <c r="B281" t="s">
        <v>983</v>
      </c>
      <c r="C281" t="str">
        <f t="shared" si="8"/>
        <v>ST_SlideId"&gt;</v>
      </c>
      <c r="D281" t="str">
        <f t="shared" si="9"/>
        <v>ST_SlideId</v>
      </c>
    </row>
    <row r="282" spans="1:4" x14ac:dyDescent="0.25">
      <c r="A282" t="s">
        <v>1291</v>
      </c>
      <c r="B282" t="s">
        <v>984</v>
      </c>
      <c r="C282" t="str">
        <f t="shared" si="8"/>
        <v>ST_SlideMasterId"&gt;</v>
      </c>
      <c r="D282" t="str">
        <f t="shared" si="9"/>
        <v>ST_SlideMasterId</v>
      </c>
    </row>
    <row r="283" spans="1:4" x14ac:dyDescent="0.25">
      <c r="A283" t="s">
        <v>1291</v>
      </c>
      <c r="B283" t="s">
        <v>985</v>
      </c>
      <c r="C283" t="str">
        <f t="shared" si="8"/>
        <v>ST_PhotoAlbumLayout"&gt;</v>
      </c>
      <c r="D283" t="str">
        <f t="shared" si="9"/>
        <v>ST_PhotoAlbumLayout</v>
      </c>
    </row>
    <row r="284" spans="1:4" x14ac:dyDescent="0.25">
      <c r="A284" t="s">
        <v>1291</v>
      </c>
      <c r="B284" t="s">
        <v>986</v>
      </c>
      <c r="C284" t="str">
        <f t="shared" si="8"/>
        <v>ST_PhotoAlbumFrameShape"&gt;</v>
      </c>
      <c r="D284" t="str">
        <f t="shared" si="9"/>
        <v>ST_PhotoAlbumFrameShape</v>
      </c>
    </row>
    <row r="285" spans="1:4" x14ac:dyDescent="0.25">
      <c r="A285" t="s">
        <v>1291</v>
      </c>
      <c r="B285" t="s">
        <v>987</v>
      </c>
      <c r="C285" t="str">
        <f t="shared" si="8"/>
        <v>ST_SlideSizeCoordinate"&gt;</v>
      </c>
      <c r="D285" t="str">
        <f t="shared" si="9"/>
        <v>ST_SlideSizeCoordinate</v>
      </c>
    </row>
    <row r="286" spans="1:4" x14ac:dyDescent="0.25">
      <c r="A286" t="s">
        <v>1291</v>
      </c>
      <c r="B286" t="s">
        <v>988</v>
      </c>
      <c r="C286" t="str">
        <f t="shared" si="8"/>
        <v>ST_SlideSizeType"&gt;</v>
      </c>
      <c r="D286" t="str">
        <f t="shared" si="9"/>
        <v>ST_SlideSizeType</v>
      </c>
    </row>
    <row r="287" spans="1:4" x14ac:dyDescent="0.25">
      <c r="A287" t="s">
        <v>1291</v>
      </c>
      <c r="B287" t="s">
        <v>989</v>
      </c>
      <c r="C287" t="str">
        <f t="shared" si="8"/>
        <v>ST_BookmarkIdSeed"&gt;</v>
      </c>
      <c r="D287" t="str">
        <f t="shared" si="9"/>
        <v>ST_BookmarkIdSeed</v>
      </c>
    </row>
    <row r="288" spans="1:4" x14ac:dyDescent="0.25">
      <c r="A288" t="s">
        <v>1291</v>
      </c>
      <c r="B288" t="s">
        <v>990</v>
      </c>
      <c r="C288" t="str">
        <f t="shared" si="8"/>
        <v>ST_WebColorType"&gt;</v>
      </c>
      <c r="D288" t="str">
        <f t="shared" si="9"/>
        <v>ST_WebColorType</v>
      </c>
    </row>
    <row r="289" spans="1:4" x14ac:dyDescent="0.25">
      <c r="A289" t="s">
        <v>1291</v>
      </c>
      <c r="B289" t="s">
        <v>991</v>
      </c>
      <c r="C289" t="str">
        <f t="shared" si="8"/>
        <v>ST_WebScreenSize"&gt;</v>
      </c>
      <c r="D289" t="str">
        <f t="shared" si="9"/>
        <v>ST_WebScreenSize</v>
      </c>
    </row>
    <row r="290" spans="1:4" x14ac:dyDescent="0.25">
      <c r="A290" t="s">
        <v>1291</v>
      </c>
      <c r="B290" t="s">
        <v>992</v>
      </c>
      <c r="C290" t="str">
        <f t="shared" si="8"/>
        <v>ST_WebEncoding"&gt;</v>
      </c>
      <c r="D290" t="str">
        <f t="shared" si="9"/>
        <v>ST_WebEncoding</v>
      </c>
    </row>
    <row r="291" spans="1:4" x14ac:dyDescent="0.25">
      <c r="A291" t="s">
        <v>1291</v>
      </c>
      <c r="B291" t="s">
        <v>993</v>
      </c>
      <c r="C291" t="str">
        <f t="shared" si="8"/>
        <v>ST_PrintWhat"&gt;</v>
      </c>
      <c r="D291" t="str">
        <f t="shared" si="9"/>
        <v>ST_PrintWhat</v>
      </c>
    </row>
    <row r="292" spans="1:4" x14ac:dyDescent="0.25">
      <c r="A292" t="s">
        <v>1291</v>
      </c>
      <c r="B292" t="s">
        <v>994</v>
      </c>
      <c r="C292" t="str">
        <f t="shared" si="8"/>
        <v>ST_PrintColorMode"&gt;</v>
      </c>
      <c r="D292" t="str">
        <f t="shared" si="9"/>
        <v>ST_PrintColorMode</v>
      </c>
    </row>
    <row r="293" spans="1:4" x14ac:dyDescent="0.25">
      <c r="A293" t="s">
        <v>1291</v>
      </c>
      <c r="B293" t="s">
        <v>995</v>
      </c>
      <c r="C293" t="str">
        <f t="shared" si="8"/>
        <v>ST_PlaceholderType"&gt;</v>
      </c>
      <c r="D293" t="str">
        <f t="shared" si="9"/>
        <v>ST_PlaceholderType</v>
      </c>
    </row>
    <row r="294" spans="1:4" x14ac:dyDescent="0.25">
      <c r="A294" t="s">
        <v>1291</v>
      </c>
      <c r="B294" t="s">
        <v>996</v>
      </c>
      <c r="C294" t="str">
        <f t="shared" si="8"/>
        <v>ST_PlaceholderSize"&gt;</v>
      </c>
      <c r="D294" t="str">
        <f t="shared" si="9"/>
        <v>ST_PlaceholderSize</v>
      </c>
    </row>
    <row r="295" spans="1:4" x14ac:dyDescent="0.25">
      <c r="A295" t="s">
        <v>1291</v>
      </c>
      <c r="B295" t="s">
        <v>997</v>
      </c>
      <c r="C295" t="str">
        <f t="shared" si="8"/>
        <v>ST_SlideLayoutType"&gt;</v>
      </c>
      <c r="D295" t="str">
        <f t="shared" si="9"/>
        <v>ST_SlideLayoutType</v>
      </c>
    </row>
    <row r="296" spans="1:4" x14ac:dyDescent="0.25">
      <c r="A296" t="s">
        <v>1291</v>
      </c>
      <c r="B296" t="s">
        <v>998</v>
      </c>
      <c r="C296" t="str">
        <f t="shared" si="8"/>
        <v>ST_SlideLayoutId"&gt;</v>
      </c>
      <c r="D296" t="str">
        <f t="shared" si="9"/>
        <v>ST_SlideLayoutId</v>
      </c>
    </row>
    <row r="297" spans="1:4" x14ac:dyDescent="0.25">
      <c r="A297" t="s">
        <v>1291</v>
      </c>
      <c r="B297" t="s">
        <v>999</v>
      </c>
      <c r="C297" t="str">
        <f t="shared" si="8"/>
        <v>ST_SplitterBarState"&gt;</v>
      </c>
      <c r="D297" t="str">
        <f t="shared" si="9"/>
        <v>ST_SplitterBarState</v>
      </c>
    </row>
    <row r="298" spans="1:4" x14ac:dyDescent="0.25">
      <c r="A298" t="s">
        <v>1291</v>
      </c>
      <c r="B298" t="s">
        <v>1000</v>
      </c>
      <c r="C298" t="str">
        <f t="shared" si="8"/>
        <v>ST_ViewType"&gt;</v>
      </c>
      <c r="D298" t="str">
        <f t="shared" si="9"/>
        <v>ST_ViewType</v>
      </c>
    </row>
    <row r="299" spans="1:4" x14ac:dyDescent="0.25">
      <c r="A299" t="s">
        <v>1292</v>
      </c>
      <c r="B299" t="s">
        <v>1001</v>
      </c>
      <c r="C299" t="str">
        <f t="shared" si="8"/>
        <v>ST_Relation"&gt;</v>
      </c>
      <c r="D299" t="str">
        <f t="shared" si="9"/>
        <v>ST_Relation</v>
      </c>
    </row>
    <row r="300" spans="1:4" x14ac:dyDescent="0.25">
      <c r="A300" t="s">
        <v>1293</v>
      </c>
      <c r="B300" t="s">
        <v>1002</v>
      </c>
      <c r="C300" t="str">
        <f t="shared" si="8"/>
        <v>ST_SourceType"&gt;</v>
      </c>
      <c r="D300" t="str">
        <f t="shared" si="9"/>
        <v>ST_SourceType</v>
      </c>
    </row>
    <row r="301" spans="1:4" x14ac:dyDescent="0.25">
      <c r="A301" t="s">
        <v>1294</v>
      </c>
      <c r="B301" t="s">
        <v>1003</v>
      </c>
      <c r="C301" t="str">
        <f t="shared" si="8"/>
        <v>ST_Lang"&gt;</v>
      </c>
      <c r="D301" t="str">
        <f t="shared" si="9"/>
        <v>ST_Lang</v>
      </c>
    </row>
    <row r="302" spans="1:4" x14ac:dyDescent="0.25">
      <c r="A302" t="s">
        <v>1294</v>
      </c>
      <c r="B302" t="s">
        <v>1004</v>
      </c>
      <c r="C302" t="str">
        <f t="shared" si="8"/>
        <v>ST_HexColorRGB"&gt;</v>
      </c>
      <c r="D302" t="str">
        <f t="shared" si="9"/>
        <v>ST_HexColorRGB</v>
      </c>
    </row>
    <row r="303" spans="1:4" x14ac:dyDescent="0.25">
      <c r="A303" t="s">
        <v>1294</v>
      </c>
      <c r="B303" t="s">
        <v>1005</v>
      </c>
      <c r="C303" t="str">
        <f t="shared" si="8"/>
        <v>ST_Panose"&gt;</v>
      </c>
      <c r="D303" t="str">
        <f t="shared" si="9"/>
        <v>ST_Panose</v>
      </c>
    </row>
    <row r="304" spans="1:4" x14ac:dyDescent="0.25">
      <c r="A304" t="s">
        <v>1294</v>
      </c>
      <c r="B304" t="s">
        <v>1006</v>
      </c>
      <c r="C304" t="str">
        <f t="shared" si="8"/>
        <v>ST_CalendarType"&gt;</v>
      </c>
      <c r="D304" t="str">
        <f t="shared" si="9"/>
        <v>ST_CalendarType</v>
      </c>
    </row>
    <row r="305" spans="1:4" x14ac:dyDescent="0.25">
      <c r="A305" t="s">
        <v>1294</v>
      </c>
      <c r="B305" t="s">
        <v>1007</v>
      </c>
      <c r="C305" t="str">
        <f t="shared" si="8"/>
        <v>ST_AlgClass"&gt;</v>
      </c>
      <c r="D305" t="str">
        <f t="shared" si="9"/>
        <v>ST_AlgClass</v>
      </c>
    </row>
    <row r="306" spans="1:4" x14ac:dyDescent="0.25">
      <c r="A306" t="s">
        <v>1294</v>
      </c>
      <c r="B306" t="s">
        <v>1008</v>
      </c>
      <c r="C306" t="str">
        <f t="shared" si="8"/>
        <v>ST_CryptProv"&gt;</v>
      </c>
      <c r="D306" t="str">
        <f t="shared" si="9"/>
        <v>ST_CryptProv</v>
      </c>
    </row>
    <row r="307" spans="1:4" x14ac:dyDescent="0.25">
      <c r="A307" t="s">
        <v>1294</v>
      </c>
      <c r="B307" t="s">
        <v>1009</v>
      </c>
      <c r="C307" t="str">
        <f t="shared" si="8"/>
        <v>ST_AlgType"&gt;</v>
      </c>
      <c r="D307" t="str">
        <f t="shared" si="9"/>
        <v>ST_AlgType</v>
      </c>
    </row>
    <row r="308" spans="1:4" x14ac:dyDescent="0.25">
      <c r="A308" t="s">
        <v>1294</v>
      </c>
      <c r="B308" t="s">
        <v>1010</v>
      </c>
      <c r="C308" t="str">
        <f t="shared" si="8"/>
        <v>ST_ColorType"&gt;</v>
      </c>
      <c r="D308" t="str">
        <f t="shared" si="9"/>
        <v>ST_ColorType</v>
      </c>
    </row>
    <row r="309" spans="1:4" x14ac:dyDescent="0.25">
      <c r="A309" t="s">
        <v>1294</v>
      </c>
      <c r="B309" t="s">
        <v>1011</v>
      </c>
      <c r="C309" t="str">
        <f t="shared" si="8"/>
        <v>ST_Guid"&gt;</v>
      </c>
      <c r="D309" t="str">
        <f t="shared" si="9"/>
        <v>ST_Guid</v>
      </c>
    </row>
    <row r="310" spans="1:4" x14ac:dyDescent="0.25">
      <c r="A310" t="s">
        <v>1294</v>
      </c>
      <c r="B310" t="s">
        <v>1012</v>
      </c>
      <c r="C310" t="str">
        <f t="shared" si="8"/>
        <v>ST_OnOff"&gt;</v>
      </c>
      <c r="D310" t="str">
        <f t="shared" si="9"/>
        <v>ST_OnOff</v>
      </c>
    </row>
    <row r="311" spans="1:4" x14ac:dyDescent="0.25">
      <c r="A311" t="s">
        <v>1294</v>
      </c>
      <c r="B311" t="s">
        <v>1013</v>
      </c>
      <c r="C311" t="str">
        <f t="shared" si="8"/>
        <v>ST_OnOff1"&gt;</v>
      </c>
      <c r="D311" t="str">
        <f t="shared" si="9"/>
        <v>ST_OnOff1</v>
      </c>
    </row>
    <row r="312" spans="1:4" x14ac:dyDescent="0.25">
      <c r="A312" t="s">
        <v>1294</v>
      </c>
      <c r="B312" t="s">
        <v>1014</v>
      </c>
      <c r="C312" t="str">
        <f t="shared" si="8"/>
        <v>ST_String"&gt;</v>
      </c>
      <c r="D312" t="str">
        <f t="shared" si="9"/>
        <v>ST_String</v>
      </c>
    </row>
    <row r="313" spans="1:4" x14ac:dyDescent="0.25">
      <c r="A313" t="s">
        <v>1294</v>
      </c>
      <c r="B313" t="s">
        <v>1015</v>
      </c>
      <c r="C313" t="str">
        <f t="shared" si="8"/>
        <v>ST_XmlName"&gt;</v>
      </c>
      <c r="D313" t="str">
        <f t="shared" si="9"/>
        <v>ST_XmlName</v>
      </c>
    </row>
    <row r="314" spans="1:4" x14ac:dyDescent="0.25">
      <c r="A314" t="s">
        <v>1294</v>
      </c>
      <c r="B314" t="s">
        <v>1016</v>
      </c>
      <c r="C314" t="str">
        <f t="shared" si="8"/>
        <v>ST_TrueFalse"&gt;</v>
      </c>
      <c r="D314" t="str">
        <f t="shared" si="9"/>
        <v>ST_TrueFalse</v>
      </c>
    </row>
    <row r="315" spans="1:4" x14ac:dyDescent="0.25">
      <c r="A315" t="s">
        <v>1294</v>
      </c>
      <c r="B315" t="s">
        <v>1017</v>
      </c>
      <c r="C315" t="str">
        <f t="shared" si="8"/>
        <v>ST_TrueFalseBlank"&gt;</v>
      </c>
      <c r="D315" t="str">
        <f t="shared" si="9"/>
        <v>ST_TrueFalseBlank</v>
      </c>
    </row>
    <row r="316" spans="1:4" x14ac:dyDescent="0.25">
      <c r="A316" t="s">
        <v>1294</v>
      </c>
      <c r="B316" t="s">
        <v>1018</v>
      </c>
      <c r="C316" t="str">
        <f t="shared" si="8"/>
        <v>ST_UnsignedDecimalNumber"&gt;</v>
      </c>
      <c r="D316" t="str">
        <f t="shared" si="9"/>
        <v>ST_UnsignedDecimalNumber</v>
      </c>
    </row>
    <row r="317" spans="1:4" x14ac:dyDescent="0.25">
      <c r="A317" t="s">
        <v>1294</v>
      </c>
      <c r="B317" t="s">
        <v>1019</v>
      </c>
      <c r="C317" t="str">
        <f t="shared" si="8"/>
        <v>ST_TwipsMeasure"&gt;</v>
      </c>
      <c r="D317" t="str">
        <f t="shared" si="9"/>
        <v>ST_TwipsMeasure</v>
      </c>
    </row>
    <row r="318" spans="1:4" x14ac:dyDescent="0.25">
      <c r="A318" t="s">
        <v>1294</v>
      </c>
      <c r="B318" t="s">
        <v>1020</v>
      </c>
      <c r="C318" t="str">
        <f t="shared" si="8"/>
        <v>ST_VerticalAlignRun"&gt;</v>
      </c>
      <c r="D318" t="str">
        <f t="shared" si="9"/>
        <v>ST_VerticalAlignRun</v>
      </c>
    </row>
    <row r="319" spans="1:4" x14ac:dyDescent="0.25">
      <c r="A319" t="s">
        <v>1294</v>
      </c>
      <c r="B319" t="s">
        <v>1021</v>
      </c>
      <c r="C319" t="str">
        <f t="shared" si="8"/>
        <v>ST_Xstring"&gt;</v>
      </c>
      <c r="D319" t="str">
        <f t="shared" si="9"/>
        <v>ST_Xstring</v>
      </c>
    </row>
    <row r="320" spans="1:4" x14ac:dyDescent="0.25">
      <c r="A320" t="s">
        <v>1294</v>
      </c>
      <c r="B320" t="s">
        <v>1022</v>
      </c>
      <c r="C320" t="str">
        <f t="shared" si="8"/>
        <v>ST_XAlign"&gt;</v>
      </c>
      <c r="D320" t="str">
        <f t="shared" si="9"/>
        <v>ST_XAlign</v>
      </c>
    </row>
    <row r="321" spans="1:4" x14ac:dyDescent="0.25">
      <c r="A321" t="s">
        <v>1294</v>
      </c>
      <c r="B321" t="s">
        <v>1023</v>
      </c>
      <c r="C321" t="str">
        <f t="shared" si="8"/>
        <v>ST_YAlign"&gt;</v>
      </c>
      <c r="D321" t="str">
        <f t="shared" si="9"/>
        <v>ST_YAlign</v>
      </c>
    </row>
    <row r="322" spans="1:4" x14ac:dyDescent="0.25">
      <c r="A322" t="s">
        <v>1294</v>
      </c>
      <c r="B322" t="s">
        <v>1024</v>
      </c>
      <c r="C322" t="str">
        <f t="shared" si="8"/>
        <v>ST_ConformanceClass"&gt;</v>
      </c>
      <c r="D322" t="str">
        <f t="shared" si="9"/>
        <v>ST_ConformanceClass</v>
      </c>
    </row>
    <row r="323" spans="1:4" x14ac:dyDescent="0.25">
      <c r="A323" t="s">
        <v>1294</v>
      </c>
      <c r="B323" t="s">
        <v>1025</v>
      </c>
      <c r="C323" t="str">
        <f t="shared" ref="C323:C386" si="10">RIGHT(B323,LEN(B323)-FIND("""",B323))</f>
        <v>ST_UniversalMeasure"&gt;</v>
      </c>
      <c r="D323" t="str">
        <f t="shared" ref="D323:D386" si="11">LEFT(C323,FIND("""",C323)-1)</f>
        <v>ST_UniversalMeasure</v>
      </c>
    </row>
    <row r="324" spans="1:4" x14ac:dyDescent="0.25">
      <c r="A324" t="s">
        <v>1294</v>
      </c>
      <c r="B324" t="s">
        <v>1026</v>
      </c>
      <c r="C324" t="str">
        <f t="shared" si="10"/>
        <v>ST_PositiveUniversalMeasure"&gt;</v>
      </c>
      <c r="D324" t="str">
        <f t="shared" si="11"/>
        <v>ST_PositiveUniversalMeasure</v>
      </c>
    </row>
    <row r="325" spans="1:4" x14ac:dyDescent="0.25">
      <c r="A325" t="s">
        <v>1294</v>
      </c>
      <c r="B325" t="s">
        <v>851</v>
      </c>
      <c r="C325" t="str">
        <f t="shared" si="10"/>
        <v>ST_Percentage"&gt;</v>
      </c>
      <c r="D325" t="str">
        <f t="shared" si="11"/>
        <v>ST_Percentage</v>
      </c>
    </row>
    <row r="326" spans="1:4" x14ac:dyDescent="0.25">
      <c r="A326" t="s">
        <v>1294</v>
      </c>
      <c r="B326" t="s">
        <v>855</v>
      </c>
      <c r="C326" t="str">
        <f t="shared" si="10"/>
        <v>ST_FixedPercentage"&gt;</v>
      </c>
      <c r="D326" t="str">
        <f t="shared" si="11"/>
        <v>ST_FixedPercentage</v>
      </c>
    </row>
    <row r="327" spans="1:4" x14ac:dyDescent="0.25">
      <c r="A327" t="s">
        <v>1294</v>
      </c>
      <c r="B327" t="s">
        <v>853</v>
      </c>
      <c r="C327" t="str">
        <f t="shared" si="10"/>
        <v>ST_PositivePercentage"&gt;</v>
      </c>
      <c r="D327" t="str">
        <f t="shared" si="11"/>
        <v>ST_PositivePercentage</v>
      </c>
    </row>
    <row r="328" spans="1:4" x14ac:dyDescent="0.25">
      <c r="A328" t="s">
        <v>1294</v>
      </c>
      <c r="B328" t="s">
        <v>857</v>
      </c>
      <c r="C328" t="str">
        <f t="shared" si="10"/>
        <v>ST_PositiveFixedPercentage"&gt;</v>
      </c>
      <c r="D328" t="str">
        <f t="shared" si="11"/>
        <v>ST_PositiveFixedPercentage</v>
      </c>
    </row>
    <row r="329" spans="1:4" x14ac:dyDescent="0.25">
      <c r="A329" t="s">
        <v>1295</v>
      </c>
      <c r="B329" t="s">
        <v>1027</v>
      </c>
      <c r="C329" t="str">
        <f t="shared" si="10"/>
        <v>ST_VectorBaseType"&gt;</v>
      </c>
      <c r="D329" t="str">
        <f t="shared" si="11"/>
        <v>ST_VectorBaseType</v>
      </c>
    </row>
    <row r="330" spans="1:4" x14ac:dyDescent="0.25">
      <c r="A330" t="s">
        <v>1295</v>
      </c>
      <c r="B330" t="s">
        <v>1028</v>
      </c>
      <c r="C330" t="str">
        <f t="shared" si="10"/>
        <v>ST_ArrayBaseType"&gt;</v>
      </c>
      <c r="D330" t="str">
        <f t="shared" si="11"/>
        <v>ST_ArrayBaseType</v>
      </c>
    </row>
    <row r="331" spans="1:4" x14ac:dyDescent="0.25">
      <c r="A331" t="s">
        <v>1295</v>
      </c>
      <c r="B331" t="s">
        <v>1029</v>
      </c>
      <c r="C331" t="str">
        <f t="shared" si="10"/>
        <v>ST_Cy"&gt;</v>
      </c>
      <c r="D331" t="str">
        <f t="shared" si="11"/>
        <v>ST_Cy</v>
      </c>
    </row>
    <row r="332" spans="1:4" x14ac:dyDescent="0.25">
      <c r="A332" t="s">
        <v>1295</v>
      </c>
      <c r="B332" t="s">
        <v>1030</v>
      </c>
      <c r="C332" t="str">
        <f t="shared" si="10"/>
        <v>ST_Error"&gt;</v>
      </c>
      <c r="D332" t="str">
        <f t="shared" si="11"/>
        <v>ST_Error</v>
      </c>
    </row>
    <row r="333" spans="1:4" x14ac:dyDescent="0.25">
      <c r="A333" t="s">
        <v>1296</v>
      </c>
      <c r="B333" t="s">
        <v>1031</v>
      </c>
      <c r="C333" t="str">
        <f t="shared" si="10"/>
        <v>ST_Integer255"&gt;</v>
      </c>
      <c r="D333" t="str">
        <f t="shared" si="11"/>
        <v>ST_Integer255</v>
      </c>
    </row>
    <row r="334" spans="1:4" x14ac:dyDescent="0.25">
      <c r="A334" t="s">
        <v>1296</v>
      </c>
      <c r="B334" t="s">
        <v>1032</v>
      </c>
      <c r="C334" t="str">
        <f t="shared" si="10"/>
        <v>ST_Integer2"&gt;</v>
      </c>
      <c r="D334" t="str">
        <f t="shared" si="11"/>
        <v>ST_Integer2</v>
      </c>
    </row>
    <row r="335" spans="1:4" x14ac:dyDescent="0.25">
      <c r="A335" t="s">
        <v>1296</v>
      </c>
      <c r="B335" t="s">
        <v>1033</v>
      </c>
      <c r="C335" t="str">
        <f t="shared" si="10"/>
        <v>ST_SpacingRule"&gt;</v>
      </c>
      <c r="D335" t="str">
        <f t="shared" si="11"/>
        <v>ST_SpacingRule</v>
      </c>
    </row>
    <row r="336" spans="1:4" x14ac:dyDescent="0.25">
      <c r="A336" t="s">
        <v>1296</v>
      </c>
      <c r="B336" t="s">
        <v>1034</v>
      </c>
      <c r="C336" t="str">
        <f t="shared" si="10"/>
        <v>ST_UnSignedInteger"&gt;</v>
      </c>
      <c r="D336" t="str">
        <f t="shared" si="11"/>
        <v>ST_UnSignedInteger</v>
      </c>
    </row>
    <row r="337" spans="1:4" x14ac:dyDescent="0.25">
      <c r="A337" t="s">
        <v>1296</v>
      </c>
      <c r="B337" t="s">
        <v>1035</v>
      </c>
      <c r="C337" t="str">
        <f t="shared" si="10"/>
        <v>ST_Char"&gt;</v>
      </c>
      <c r="D337" t="str">
        <f t="shared" si="11"/>
        <v>ST_Char</v>
      </c>
    </row>
    <row r="338" spans="1:4" x14ac:dyDescent="0.25">
      <c r="A338" t="s">
        <v>1296</v>
      </c>
      <c r="B338" t="s">
        <v>1036</v>
      </c>
      <c r="C338" t="str">
        <f t="shared" si="10"/>
        <v>ST_Shp"&gt;</v>
      </c>
      <c r="D338" t="str">
        <f t="shared" si="11"/>
        <v>ST_Shp</v>
      </c>
    </row>
    <row r="339" spans="1:4" x14ac:dyDescent="0.25">
      <c r="A339" t="s">
        <v>1296</v>
      </c>
      <c r="B339" t="s">
        <v>1037</v>
      </c>
      <c r="C339" t="str">
        <f t="shared" si="10"/>
        <v>ST_FType"&gt;</v>
      </c>
      <c r="D339" t="str">
        <f t="shared" si="11"/>
        <v>ST_FType</v>
      </c>
    </row>
    <row r="340" spans="1:4" x14ac:dyDescent="0.25">
      <c r="A340" t="s">
        <v>1296</v>
      </c>
      <c r="B340" t="s">
        <v>1038</v>
      </c>
      <c r="C340" t="str">
        <f t="shared" si="10"/>
        <v>ST_LimLoc"&gt;</v>
      </c>
      <c r="D340" t="str">
        <f t="shared" si="11"/>
        <v>ST_LimLoc</v>
      </c>
    </row>
    <row r="341" spans="1:4" x14ac:dyDescent="0.25">
      <c r="A341" t="s">
        <v>1296</v>
      </c>
      <c r="B341" t="s">
        <v>1039</v>
      </c>
      <c r="C341" t="str">
        <f t="shared" si="10"/>
        <v>ST_TopBot"&gt;</v>
      </c>
      <c r="D341" t="str">
        <f t="shared" si="11"/>
        <v>ST_TopBot</v>
      </c>
    </row>
    <row r="342" spans="1:4" x14ac:dyDescent="0.25">
      <c r="A342" t="s">
        <v>1296</v>
      </c>
      <c r="B342" t="s">
        <v>1040</v>
      </c>
      <c r="C342" t="str">
        <f t="shared" si="10"/>
        <v>ST_Script"&gt;</v>
      </c>
      <c r="D342" t="str">
        <f t="shared" si="11"/>
        <v>ST_Script</v>
      </c>
    </row>
    <row r="343" spans="1:4" x14ac:dyDescent="0.25">
      <c r="A343" t="s">
        <v>1296</v>
      </c>
      <c r="B343" t="s">
        <v>770</v>
      </c>
      <c r="C343" t="str">
        <f t="shared" si="10"/>
        <v>ST_Style"&gt;</v>
      </c>
      <c r="D343" t="str">
        <f t="shared" si="11"/>
        <v>ST_Style</v>
      </c>
    </row>
    <row r="344" spans="1:4" x14ac:dyDescent="0.25">
      <c r="A344" t="s">
        <v>1296</v>
      </c>
      <c r="B344" t="s">
        <v>1041</v>
      </c>
      <c r="C344" t="str">
        <f t="shared" si="10"/>
        <v>ST_Jc"&gt;</v>
      </c>
      <c r="D344" t="str">
        <f t="shared" si="11"/>
        <v>ST_Jc</v>
      </c>
    </row>
    <row r="345" spans="1:4" x14ac:dyDescent="0.25">
      <c r="A345" t="s">
        <v>1296</v>
      </c>
      <c r="B345" t="s">
        <v>1042</v>
      </c>
      <c r="C345" t="str">
        <f t="shared" si="10"/>
        <v>ST_BreakBin"&gt;</v>
      </c>
      <c r="D345" t="str">
        <f t="shared" si="11"/>
        <v>ST_BreakBin</v>
      </c>
    </row>
    <row r="346" spans="1:4" x14ac:dyDescent="0.25">
      <c r="A346" t="s">
        <v>1296</v>
      </c>
      <c r="B346" t="s">
        <v>1043</v>
      </c>
      <c r="C346" t="str">
        <f t="shared" si="10"/>
        <v>ST_BreakBinSub"&gt;</v>
      </c>
      <c r="D346" t="str">
        <f t="shared" si="11"/>
        <v>ST_BreakBinSub</v>
      </c>
    </row>
    <row r="347" spans="1:4" x14ac:dyDescent="0.25">
      <c r="A347" t="s">
        <v>1297</v>
      </c>
      <c r="B347" t="s">
        <v>1044</v>
      </c>
      <c r="C347" t="str">
        <f t="shared" si="10"/>
        <v>ST_RelationshipId"&gt;</v>
      </c>
      <c r="D347" t="str">
        <f t="shared" si="11"/>
        <v>ST_RelationshipId</v>
      </c>
    </row>
    <row r="348" spans="1:4" x14ac:dyDescent="0.25">
      <c r="A348" t="s">
        <v>1298</v>
      </c>
      <c r="B348" t="s">
        <v>1045</v>
      </c>
      <c r="C348" t="str">
        <f t="shared" si="10"/>
        <v>ST_FilterOperator"&gt;</v>
      </c>
      <c r="D348" t="str">
        <f t="shared" si="11"/>
        <v>ST_FilterOperator</v>
      </c>
    </row>
    <row r="349" spans="1:4" x14ac:dyDescent="0.25">
      <c r="A349" t="s">
        <v>1298</v>
      </c>
      <c r="B349" t="s">
        <v>1046</v>
      </c>
      <c r="C349" t="str">
        <f t="shared" si="10"/>
        <v>ST_DynamicFilterType"&gt;</v>
      </c>
      <c r="D349" t="str">
        <f t="shared" si="11"/>
        <v>ST_DynamicFilterType</v>
      </c>
    </row>
    <row r="350" spans="1:4" x14ac:dyDescent="0.25">
      <c r="A350" t="s">
        <v>1298</v>
      </c>
      <c r="B350" t="s">
        <v>1047</v>
      </c>
      <c r="C350" t="str">
        <f t="shared" si="10"/>
        <v>ST_IconSetType"&gt;</v>
      </c>
      <c r="D350" t="str">
        <f t="shared" si="11"/>
        <v>ST_IconSetType</v>
      </c>
    </row>
    <row r="351" spans="1:4" x14ac:dyDescent="0.25">
      <c r="A351" t="s">
        <v>1298</v>
      </c>
      <c r="B351" t="s">
        <v>1048</v>
      </c>
      <c r="C351" t="str">
        <f t="shared" si="10"/>
        <v>ST_SortBy"&gt;</v>
      </c>
      <c r="D351" t="str">
        <f t="shared" si="11"/>
        <v>ST_SortBy</v>
      </c>
    </row>
    <row r="352" spans="1:4" x14ac:dyDescent="0.25">
      <c r="A352" t="s">
        <v>1298</v>
      </c>
      <c r="B352" t="s">
        <v>1049</v>
      </c>
      <c r="C352" t="str">
        <f t="shared" si="10"/>
        <v>ST_SortMethod"&gt;</v>
      </c>
      <c r="D352" t="str">
        <f t="shared" si="11"/>
        <v>ST_SortMethod</v>
      </c>
    </row>
    <row r="353" spans="1:4" x14ac:dyDescent="0.25">
      <c r="A353" t="s">
        <v>1298</v>
      </c>
      <c r="B353" t="s">
        <v>1050</v>
      </c>
      <c r="C353" t="str">
        <f t="shared" si="10"/>
        <v>ST_DateTimeGrouping"&gt;</v>
      </c>
      <c r="D353" t="str">
        <f t="shared" si="11"/>
        <v>ST_DateTimeGrouping</v>
      </c>
    </row>
    <row r="354" spans="1:4" x14ac:dyDescent="0.25">
      <c r="A354" t="s">
        <v>1298</v>
      </c>
      <c r="B354" t="s">
        <v>1051</v>
      </c>
      <c r="C354" t="str">
        <f t="shared" si="10"/>
        <v>ST_CellRef"&gt;</v>
      </c>
      <c r="D354" t="str">
        <f t="shared" si="11"/>
        <v>ST_CellRef</v>
      </c>
    </row>
    <row r="355" spans="1:4" x14ac:dyDescent="0.25">
      <c r="A355" t="s">
        <v>1298</v>
      </c>
      <c r="B355" t="s">
        <v>1052</v>
      </c>
      <c r="C355" t="str">
        <f t="shared" si="10"/>
        <v>ST_Ref"&gt;</v>
      </c>
      <c r="D355" t="str">
        <f t="shared" si="11"/>
        <v>ST_Ref</v>
      </c>
    </row>
    <row r="356" spans="1:4" x14ac:dyDescent="0.25">
      <c r="A356" t="s">
        <v>1298</v>
      </c>
      <c r="B356" t="s">
        <v>1053</v>
      </c>
      <c r="C356" t="str">
        <f t="shared" si="10"/>
        <v>ST_RefA"&gt;</v>
      </c>
      <c r="D356" t="str">
        <f t="shared" si="11"/>
        <v>ST_RefA</v>
      </c>
    </row>
    <row r="357" spans="1:4" x14ac:dyDescent="0.25">
      <c r="A357" t="s">
        <v>1298</v>
      </c>
      <c r="B357" t="s">
        <v>1054</v>
      </c>
      <c r="C357" t="str">
        <f t="shared" si="10"/>
        <v>ST_Sqref"&gt;</v>
      </c>
      <c r="D357" t="str">
        <f t="shared" si="11"/>
        <v>ST_Sqref</v>
      </c>
    </row>
    <row r="358" spans="1:4" x14ac:dyDescent="0.25">
      <c r="A358" t="s">
        <v>1298</v>
      </c>
      <c r="B358" t="s">
        <v>1055</v>
      </c>
      <c r="C358" t="str">
        <f t="shared" si="10"/>
        <v>ST_Formula"&gt;</v>
      </c>
      <c r="D358" t="str">
        <f t="shared" si="11"/>
        <v>ST_Formula</v>
      </c>
    </row>
    <row r="359" spans="1:4" x14ac:dyDescent="0.25">
      <c r="A359" t="s">
        <v>1298</v>
      </c>
      <c r="B359" t="s">
        <v>1056</v>
      </c>
      <c r="C359" t="str">
        <f t="shared" si="10"/>
        <v>ST_UnsignedIntHex"&gt;</v>
      </c>
      <c r="D359" t="str">
        <f t="shared" si="11"/>
        <v>ST_UnsignedIntHex</v>
      </c>
    </row>
    <row r="360" spans="1:4" x14ac:dyDescent="0.25">
      <c r="A360" t="s">
        <v>1298</v>
      </c>
      <c r="B360" t="s">
        <v>1057</v>
      </c>
      <c r="C360" t="str">
        <f t="shared" si="10"/>
        <v>ST_UnsignedShortHex"&gt;</v>
      </c>
      <c r="D360" t="str">
        <f t="shared" si="11"/>
        <v>ST_UnsignedShortHex</v>
      </c>
    </row>
    <row r="361" spans="1:4" x14ac:dyDescent="0.25">
      <c r="A361" t="s">
        <v>1298</v>
      </c>
      <c r="B361" t="s">
        <v>1058</v>
      </c>
      <c r="C361" t="str">
        <f t="shared" si="10"/>
        <v>ST_TextHAlign"&gt;</v>
      </c>
      <c r="D361" t="str">
        <f t="shared" si="11"/>
        <v>ST_TextHAlign</v>
      </c>
    </row>
    <row r="362" spans="1:4" x14ac:dyDescent="0.25">
      <c r="A362" t="s">
        <v>1298</v>
      </c>
      <c r="B362" t="s">
        <v>1059</v>
      </c>
      <c r="C362" t="str">
        <f t="shared" si="10"/>
        <v>ST_TextVAlign"&gt;</v>
      </c>
      <c r="D362" t="str">
        <f t="shared" si="11"/>
        <v>ST_TextVAlign</v>
      </c>
    </row>
    <row r="363" spans="1:4" x14ac:dyDescent="0.25">
      <c r="A363" t="s">
        <v>1298</v>
      </c>
      <c r="B363" t="s">
        <v>1060</v>
      </c>
      <c r="C363" t="str">
        <f t="shared" si="10"/>
        <v>ST_CredMethod"&gt;</v>
      </c>
      <c r="D363" t="str">
        <f t="shared" si="11"/>
        <v>ST_CredMethod</v>
      </c>
    </row>
    <row r="364" spans="1:4" x14ac:dyDescent="0.25">
      <c r="A364" t="s">
        <v>1298</v>
      </c>
      <c r="B364" t="s">
        <v>1061</v>
      </c>
      <c r="C364" t="str">
        <f t="shared" si="10"/>
        <v>ST_HtmlFmt"&gt;</v>
      </c>
      <c r="D364" t="str">
        <f t="shared" si="11"/>
        <v>ST_HtmlFmt</v>
      </c>
    </row>
    <row r="365" spans="1:4" x14ac:dyDescent="0.25">
      <c r="A365" t="s">
        <v>1298</v>
      </c>
      <c r="B365" t="s">
        <v>1062</v>
      </c>
      <c r="C365" t="str">
        <f t="shared" si="10"/>
        <v>ST_ParameterType"&gt;</v>
      </c>
      <c r="D365" t="str">
        <f t="shared" si="11"/>
        <v>ST_ParameterType</v>
      </c>
    </row>
    <row r="366" spans="1:4" x14ac:dyDescent="0.25">
      <c r="A366" t="s">
        <v>1298</v>
      </c>
      <c r="B366" t="s">
        <v>1063</v>
      </c>
      <c r="C366" t="str">
        <f t="shared" si="10"/>
        <v>ST_FileType"&gt;</v>
      </c>
      <c r="D366" t="str">
        <f t="shared" si="11"/>
        <v>ST_FileType</v>
      </c>
    </row>
    <row r="367" spans="1:4" x14ac:dyDescent="0.25">
      <c r="A367" t="s">
        <v>1298</v>
      </c>
      <c r="B367" t="s">
        <v>1064</v>
      </c>
      <c r="C367" t="str">
        <f t="shared" si="10"/>
        <v>ST_Qualifier"&gt;</v>
      </c>
      <c r="D367" t="str">
        <f t="shared" si="11"/>
        <v>ST_Qualifier</v>
      </c>
    </row>
    <row r="368" spans="1:4" x14ac:dyDescent="0.25">
      <c r="A368" t="s">
        <v>1298</v>
      </c>
      <c r="B368" t="s">
        <v>1065</v>
      </c>
      <c r="C368" t="str">
        <f t="shared" si="10"/>
        <v>ST_ExternalConnectionType"&gt;</v>
      </c>
      <c r="D368" t="str">
        <f t="shared" si="11"/>
        <v>ST_ExternalConnectionType</v>
      </c>
    </row>
    <row r="369" spans="1:4" x14ac:dyDescent="0.25">
      <c r="A369" t="s">
        <v>1298</v>
      </c>
      <c r="B369" t="s">
        <v>1002</v>
      </c>
      <c r="C369" t="str">
        <f t="shared" si="10"/>
        <v>ST_SourceType"&gt;</v>
      </c>
      <c r="D369" t="str">
        <f t="shared" si="11"/>
        <v>ST_SourceType</v>
      </c>
    </row>
    <row r="370" spans="1:4" x14ac:dyDescent="0.25">
      <c r="A370" t="s">
        <v>1298</v>
      </c>
      <c r="B370" t="s">
        <v>1066</v>
      </c>
      <c r="C370" t="str">
        <f t="shared" si="10"/>
        <v>ST_GroupBy"&gt;</v>
      </c>
      <c r="D370" t="str">
        <f t="shared" si="11"/>
        <v>ST_GroupBy</v>
      </c>
    </row>
    <row r="371" spans="1:4" x14ac:dyDescent="0.25">
      <c r="A371" t="s">
        <v>1298</v>
      </c>
      <c r="B371" t="s">
        <v>1067</v>
      </c>
      <c r="C371" t="str">
        <f t="shared" si="10"/>
        <v>ST_SortType"&gt;</v>
      </c>
      <c r="D371" t="str">
        <f t="shared" si="11"/>
        <v>ST_SortType</v>
      </c>
    </row>
    <row r="372" spans="1:4" x14ac:dyDescent="0.25">
      <c r="A372" t="s">
        <v>1298</v>
      </c>
      <c r="B372" t="s">
        <v>1068</v>
      </c>
      <c r="C372" t="str">
        <f t="shared" si="10"/>
        <v>ST_Scope"&gt;</v>
      </c>
      <c r="D372" t="str">
        <f t="shared" si="11"/>
        <v>ST_Scope</v>
      </c>
    </row>
    <row r="373" spans="1:4" x14ac:dyDescent="0.25">
      <c r="A373" t="s">
        <v>1298</v>
      </c>
      <c r="B373" t="s">
        <v>1069</v>
      </c>
      <c r="C373" t="str">
        <f t="shared" si="10"/>
        <v>ST_Type"&gt;</v>
      </c>
      <c r="D373" t="str">
        <f t="shared" si="11"/>
        <v>ST_Type</v>
      </c>
    </row>
    <row r="374" spans="1:4" x14ac:dyDescent="0.25">
      <c r="A374" t="s">
        <v>1298</v>
      </c>
      <c r="B374" t="s">
        <v>1070</v>
      </c>
      <c r="C374" t="str">
        <f t="shared" si="10"/>
        <v>ST_ShowDataAs"&gt;</v>
      </c>
      <c r="D374" t="str">
        <f t="shared" si="11"/>
        <v>ST_ShowDataAs</v>
      </c>
    </row>
    <row r="375" spans="1:4" x14ac:dyDescent="0.25">
      <c r="A375" t="s">
        <v>1298</v>
      </c>
      <c r="B375" t="s">
        <v>1071</v>
      </c>
      <c r="C375" t="str">
        <f t="shared" si="10"/>
        <v>ST_ItemType"&gt;</v>
      </c>
      <c r="D375" t="str">
        <f t="shared" si="11"/>
        <v>ST_ItemType</v>
      </c>
    </row>
    <row r="376" spans="1:4" x14ac:dyDescent="0.25">
      <c r="A376" t="s">
        <v>1298</v>
      </c>
      <c r="B376" t="s">
        <v>1072</v>
      </c>
      <c r="C376" t="str">
        <f t="shared" si="10"/>
        <v>ST_FormatAction"&gt;</v>
      </c>
      <c r="D376" t="str">
        <f t="shared" si="11"/>
        <v>ST_FormatAction</v>
      </c>
    </row>
    <row r="377" spans="1:4" x14ac:dyDescent="0.25">
      <c r="A377" t="s">
        <v>1298</v>
      </c>
      <c r="B377" t="s">
        <v>1073</v>
      </c>
      <c r="C377" t="str">
        <f t="shared" si="10"/>
        <v>ST_FieldSortType"&gt;</v>
      </c>
      <c r="D377" t="str">
        <f t="shared" si="11"/>
        <v>ST_FieldSortType</v>
      </c>
    </row>
    <row r="378" spans="1:4" x14ac:dyDescent="0.25">
      <c r="A378" t="s">
        <v>1298</v>
      </c>
      <c r="B378" t="s">
        <v>1074</v>
      </c>
      <c r="C378" t="str">
        <f t="shared" si="10"/>
        <v>ST_PivotFilterType"&gt;</v>
      </c>
      <c r="D378" t="str">
        <f t="shared" si="11"/>
        <v>ST_PivotFilterType</v>
      </c>
    </row>
    <row r="379" spans="1:4" x14ac:dyDescent="0.25">
      <c r="A379" t="s">
        <v>1298</v>
      </c>
      <c r="B379" t="s">
        <v>1075</v>
      </c>
      <c r="C379" t="str">
        <f t="shared" si="10"/>
        <v>ST_PivotAreaType"&gt;</v>
      </c>
      <c r="D379" t="str">
        <f t="shared" si="11"/>
        <v>ST_PivotAreaType</v>
      </c>
    </row>
    <row r="380" spans="1:4" x14ac:dyDescent="0.25">
      <c r="A380" t="s">
        <v>1298</v>
      </c>
      <c r="B380" t="s">
        <v>1076</v>
      </c>
      <c r="C380" t="str">
        <f t="shared" si="10"/>
        <v>ST_Axis"&gt;</v>
      </c>
      <c r="D380" t="str">
        <f t="shared" si="11"/>
        <v>ST_Axis</v>
      </c>
    </row>
    <row r="381" spans="1:4" x14ac:dyDescent="0.25">
      <c r="A381" t="s">
        <v>1298</v>
      </c>
      <c r="B381" t="s">
        <v>1077</v>
      </c>
      <c r="C381" t="str">
        <f t="shared" si="10"/>
        <v>ST_GrowShrinkType"&gt;</v>
      </c>
      <c r="D381" t="str">
        <f t="shared" si="11"/>
        <v>ST_GrowShrinkType</v>
      </c>
    </row>
    <row r="382" spans="1:4" x14ac:dyDescent="0.25">
      <c r="A382" t="s">
        <v>1298</v>
      </c>
      <c r="B382" t="s">
        <v>1078</v>
      </c>
      <c r="C382" t="str">
        <f t="shared" si="10"/>
        <v>ST_PhoneticType"&gt;</v>
      </c>
      <c r="D382" t="str">
        <f t="shared" si="11"/>
        <v>ST_PhoneticType</v>
      </c>
    </row>
    <row r="383" spans="1:4" x14ac:dyDescent="0.25">
      <c r="A383" t="s">
        <v>1298</v>
      </c>
      <c r="B383" t="s">
        <v>1079</v>
      </c>
      <c r="C383" t="str">
        <f t="shared" si="10"/>
        <v>ST_PhoneticAlignment"&gt;</v>
      </c>
      <c r="D383" t="str">
        <f t="shared" si="11"/>
        <v>ST_PhoneticAlignment</v>
      </c>
    </row>
    <row r="384" spans="1:4" x14ac:dyDescent="0.25">
      <c r="A384" t="s">
        <v>1298</v>
      </c>
      <c r="B384" t="s">
        <v>1080</v>
      </c>
      <c r="C384" t="str">
        <f t="shared" si="10"/>
        <v>ST_rwColActionType"&gt;</v>
      </c>
      <c r="D384" t="str">
        <f t="shared" si="11"/>
        <v>ST_rwColActionType</v>
      </c>
    </row>
    <row r="385" spans="1:4" x14ac:dyDescent="0.25">
      <c r="A385" t="s">
        <v>1298</v>
      </c>
      <c r="B385" t="s">
        <v>1081</v>
      </c>
      <c r="C385" t="str">
        <f t="shared" si="10"/>
        <v>ST_RevisionAction"&gt;</v>
      </c>
      <c r="D385" t="str">
        <f t="shared" si="11"/>
        <v>ST_RevisionAction</v>
      </c>
    </row>
    <row r="386" spans="1:4" x14ac:dyDescent="0.25">
      <c r="A386" t="s">
        <v>1298</v>
      </c>
      <c r="B386" t="s">
        <v>1082</v>
      </c>
      <c r="C386" t="str">
        <f t="shared" si="10"/>
        <v>ST_FormulaExpression"&gt;</v>
      </c>
      <c r="D386" t="str">
        <f t="shared" si="11"/>
        <v>ST_FormulaExpression</v>
      </c>
    </row>
    <row r="387" spans="1:4" x14ac:dyDescent="0.25">
      <c r="A387" t="s">
        <v>1298</v>
      </c>
      <c r="B387" t="s">
        <v>1083</v>
      </c>
      <c r="C387" t="str">
        <f t="shared" ref="C387:C450" si="12">RIGHT(B387,LEN(B387)-FIND("""",B387))</f>
        <v>ST_CellSpan"&gt;</v>
      </c>
      <c r="D387" t="str">
        <f t="shared" ref="D387:D450" si="13">LEFT(C387,FIND("""",C387)-1)</f>
        <v>ST_CellSpan</v>
      </c>
    </row>
    <row r="388" spans="1:4" x14ac:dyDescent="0.25">
      <c r="A388" t="s">
        <v>1298</v>
      </c>
      <c r="B388" t="s">
        <v>1084</v>
      </c>
      <c r="C388" t="str">
        <f t="shared" si="12"/>
        <v>ST_CellSpans"&gt;</v>
      </c>
      <c r="D388" t="str">
        <f t="shared" si="13"/>
        <v>ST_CellSpans</v>
      </c>
    </row>
    <row r="389" spans="1:4" x14ac:dyDescent="0.25">
      <c r="A389" t="s">
        <v>1298</v>
      </c>
      <c r="B389" t="s">
        <v>1085</v>
      </c>
      <c r="C389" t="str">
        <f t="shared" si="12"/>
        <v>ST_CellType"&gt;</v>
      </c>
      <c r="D389" t="str">
        <f t="shared" si="13"/>
        <v>ST_CellType</v>
      </c>
    </row>
    <row r="390" spans="1:4" x14ac:dyDescent="0.25">
      <c r="A390" t="s">
        <v>1298</v>
      </c>
      <c r="B390" t="s">
        <v>1086</v>
      </c>
      <c r="C390" t="str">
        <f t="shared" si="12"/>
        <v>ST_CellFormulaType"&gt;</v>
      </c>
      <c r="D390" t="str">
        <f t="shared" si="13"/>
        <v>ST_CellFormulaType</v>
      </c>
    </row>
    <row r="391" spans="1:4" x14ac:dyDescent="0.25">
      <c r="A391" t="s">
        <v>1298</v>
      </c>
      <c r="B391" t="s">
        <v>1087</v>
      </c>
      <c r="C391" t="str">
        <f t="shared" si="12"/>
        <v>ST_Pane"&gt;</v>
      </c>
      <c r="D391" t="str">
        <f t="shared" si="13"/>
        <v>ST_Pane</v>
      </c>
    </row>
    <row r="392" spans="1:4" x14ac:dyDescent="0.25">
      <c r="A392" t="s">
        <v>1298</v>
      </c>
      <c r="B392" t="s">
        <v>1088</v>
      </c>
      <c r="C392" t="str">
        <f t="shared" si="12"/>
        <v>ST_SheetViewType"&gt;</v>
      </c>
      <c r="D392" t="str">
        <f t="shared" si="13"/>
        <v>ST_SheetViewType</v>
      </c>
    </row>
    <row r="393" spans="1:4" x14ac:dyDescent="0.25">
      <c r="A393" t="s">
        <v>1298</v>
      </c>
      <c r="B393" t="s">
        <v>1089</v>
      </c>
      <c r="C393" t="str">
        <f t="shared" si="12"/>
        <v>ST_DataConsolidateFunction"&gt;</v>
      </c>
      <c r="D393" t="str">
        <f t="shared" si="13"/>
        <v>ST_DataConsolidateFunction</v>
      </c>
    </row>
    <row r="394" spans="1:4" x14ac:dyDescent="0.25">
      <c r="A394" t="s">
        <v>1298</v>
      </c>
      <c r="B394" t="s">
        <v>1090</v>
      </c>
      <c r="C394" t="str">
        <f t="shared" si="12"/>
        <v>ST_DataValidationType"&gt;</v>
      </c>
      <c r="D394" t="str">
        <f t="shared" si="13"/>
        <v>ST_DataValidationType</v>
      </c>
    </row>
    <row r="395" spans="1:4" x14ac:dyDescent="0.25">
      <c r="A395" t="s">
        <v>1298</v>
      </c>
      <c r="B395" t="s">
        <v>1091</v>
      </c>
      <c r="C395" t="str">
        <f t="shared" si="12"/>
        <v>ST_DataValidationOperator"&gt;</v>
      </c>
      <c r="D395" t="str">
        <f t="shared" si="13"/>
        <v>ST_DataValidationOperator</v>
      </c>
    </row>
    <row r="396" spans="1:4" x14ac:dyDescent="0.25">
      <c r="A396" t="s">
        <v>1298</v>
      </c>
      <c r="B396" t="s">
        <v>1092</v>
      </c>
      <c r="C396" t="str">
        <f t="shared" si="12"/>
        <v>ST_DataValidationErrorStyle"&gt;</v>
      </c>
      <c r="D396" t="str">
        <f t="shared" si="13"/>
        <v>ST_DataValidationErrorStyle</v>
      </c>
    </row>
    <row r="397" spans="1:4" x14ac:dyDescent="0.25">
      <c r="A397" t="s">
        <v>1298</v>
      </c>
      <c r="B397" t="s">
        <v>1093</v>
      </c>
      <c r="C397" t="str">
        <f t="shared" si="12"/>
        <v>ST_DataValidationImeMode"&gt;</v>
      </c>
      <c r="D397" t="str">
        <f t="shared" si="13"/>
        <v>ST_DataValidationImeMode</v>
      </c>
    </row>
    <row r="398" spans="1:4" x14ac:dyDescent="0.25">
      <c r="A398" t="s">
        <v>1298</v>
      </c>
      <c r="B398" t="s">
        <v>1094</v>
      </c>
      <c r="C398" t="str">
        <f t="shared" si="12"/>
        <v>ST_CfType"&gt;</v>
      </c>
      <c r="D398" t="str">
        <f t="shared" si="13"/>
        <v>ST_CfType</v>
      </c>
    </row>
    <row r="399" spans="1:4" x14ac:dyDescent="0.25">
      <c r="A399" t="s">
        <v>1298</v>
      </c>
      <c r="B399" t="s">
        <v>1095</v>
      </c>
      <c r="C399" t="str">
        <f t="shared" si="12"/>
        <v>ST_TimePeriod"&gt;</v>
      </c>
      <c r="D399" t="str">
        <f t="shared" si="13"/>
        <v>ST_TimePeriod</v>
      </c>
    </row>
    <row r="400" spans="1:4" x14ac:dyDescent="0.25">
      <c r="A400" t="s">
        <v>1298</v>
      </c>
      <c r="B400" t="s">
        <v>1096</v>
      </c>
      <c r="C400" t="str">
        <f t="shared" si="12"/>
        <v>ST_ConditionalFormattingOperator"&gt;</v>
      </c>
      <c r="D400" t="str">
        <f t="shared" si="13"/>
        <v>ST_ConditionalFormattingOperator</v>
      </c>
    </row>
    <row r="401" spans="1:4" x14ac:dyDescent="0.25">
      <c r="A401" t="s">
        <v>1298</v>
      </c>
      <c r="B401" t="s">
        <v>1097</v>
      </c>
      <c r="C401" t="str">
        <f t="shared" si="12"/>
        <v>ST_CfvoType"&gt;</v>
      </c>
      <c r="D401" t="str">
        <f t="shared" si="13"/>
        <v>ST_CfvoType</v>
      </c>
    </row>
    <row r="402" spans="1:4" x14ac:dyDescent="0.25">
      <c r="A402" t="s">
        <v>1298</v>
      </c>
      <c r="B402" t="s">
        <v>1098</v>
      </c>
      <c r="C402" t="str">
        <f t="shared" si="12"/>
        <v>ST_PageOrder"&gt;</v>
      </c>
      <c r="D402" t="str">
        <f t="shared" si="13"/>
        <v>ST_PageOrder</v>
      </c>
    </row>
    <row r="403" spans="1:4" x14ac:dyDescent="0.25">
      <c r="A403" t="s">
        <v>1298</v>
      </c>
      <c r="B403" t="s">
        <v>763</v>
      </c>
      <c r="C403" t="str">
        <f t="shared" si="12"/>
        <v>ST_Orientation"&gt;</v>
      </c>
      <c r="D403" t="str">
        <f t="shared" si="13"/>
        <v>ST_Orientation</v>
      </c>
    </row>
    <row r="404" spans="1:4" x14ac:dyDescent="0.25">
      <c r="A404" t="s">
        <v>1298</v>
      </c>
      <c r="B404" t="s">
        <v>1099</v>
      </c>
      <c r="C404" t="str">
        <f t="shared" si="12"/>
        <v>ST_CellComments"&gt;</v>
      </c>
      <c r="D404" t="str">
        <f t="shared" si="13"/>
        <v>ST_CellComments</v>
      </c>
    </row>
    <row r="405" spans="1:4" x14ac:dyDescent="0.25">
      <c r="A405" t="s">
        <v>1298</v>
      </c>
      <c r="B405" t="s">
        <v>1100</v>
      </c>
      <c r="C405" t="str">
        <f t="shared" si="12"/>
        <v>ST_PrintError"&gt;</v>
      </c>
      <c r="D405" t="str">
        <f t="shared" si="13"/>
        <v>ST_PrintError</v>
      </c>
    </row>
    <row r="406" spans="1:4" x14ac:dyDescent="0.25">
      <c r="A406" t="s">
        <v>1298</v>
      </c>
      <c r="B406" t="s">
        <v>1101</v>
      </c>
      <c r="C406" t="str">
        <f t="shared" si="12"/>
        <v>ST_DvAspect"&gt;</v>
      </c>
      <c r="D406" t="str">
        <f t="shared" si="13"/>
        <v>ST_DvAspect</v>
      </c>
    </row>
    <row r="407" spans="1:4" x14ac:dyDescent="0.25">
      <c r="A407" t="s">
        <v>1298</v>
      </c>
      <c r="B407" t="s">
        <v>1102</v>
      </c>
      <c r="C407" t="str">
        <f t="shared" si="12"/>
        <v>ST_OleUpdate"&gt;</v>
      </c>
      <c r="D407" t="str">
        <f t="shared" si="13"/>
        <v>ST_OleUpdate</v>
      </c>
    </row>
    <row r="408" spans="1:4" x14ac:dyDescent="0.25">
      <c r="A408" t="s">
        <v>1298</v>
      </c>
      <c r="B408" t="s">
        <v>1103</v>
      </c>
      <c r="C408" t="str">
        <f t="shared" si="12"/>
        <v>ST_WebSourceType"&gt;</v>
      </c>
      <c r="D408" t="str">
        <f t="shared" si="13"/>
        <v>ST_WebSourceType</v>
      </c>
    </row>
    <row r="409" spans="1:4" x14ac:dyDescent="0.25">
      <c r="A409" t="s">
        <v>1298</v>
      </c>
      <c r="B409" t="s">
        <v>1104</v>
      </c>
      <c r="C409" t="str">
        <f t="shared" si="12"/>
        <v>ST_PaneState"&gt;</v>
      </c>
      <c r="D409" t="str">
        <f t="shared" si="13"/>
        <v>ST_PaneState</v>
      </c>
    </row>
    <row r="410" spans="1:4" x14ac:dyDescent="0.25">
      <c r="A410" t="s">
        <v>1298</v>
      </c>
      <c r="B410" t="s">
        <v>1105</v>
      </c>
      <c r="C410" t="str">
        <f t="shared" si="12"/>
        <v>ST_MdxFunctionType"&gt;</v>
      </c>
      <c r="D410" t="str">
        <f t="shared" si="13"/>
        <v>ST_MdxFunctionType</v>
      </c>
    </row>
    <row r="411" spans="1:4" x14ac:dyDescent="0.25">
      <c r="A411" t="s">
        <v>1298</v>
      </c>
      <c r="B411" t="s">
        <v>1106</v>
      </c>
      <c r="C411" t="str">
        <f t="shared" si="12"/>
        <v>ST_MdxSetOrder"&gt;</v>
      </c>
      <c r="D411" t="str">
        <f t="shared" si="13"/>
        <v>ST_MdxSetOrder</v>
      </c>
    </row>
    <row r="412" spans="1:4" x14ac:dyDescent="0.25">
      <c r="A412" t="s">
        <v>1298</v>
      </c>
      <c r="B412" t="s">
        <v>1107</v>
      </c>
      <c r="C412" t="str">
        <f t="shared" si="12"/>
        <v>ST_MdxKPIProperty"&gt;</v>
      </c>
      <c r="D412" t="str">
        <f t="shared" si="13"/>
        <v>ST_MdxKPIProperty</v>
      </c>
    </row>
    <row r="413" spans="1:4" x14ac:dyDescent="0.25">
      <c r="A413" t="s">
        <v>1298</v>
      </c>
      <c r="B413" t="s">
        <v>1108</v>
      </c>
      <c r="C413" t="str">
        <f t="shared" si="12"/>
        <v>ST_BorderStyle"&gt;</v>
      </c>
      <c r="D413" t="str">
        <f t="shared" si="13"/>
        <v>ST_BorderStyle</v>
      </c>
    </row>
    <row r="414" spans="1:4" x14ac:dyDescent="0.25">
      <c r="A414" t="s">
        <v>1298</v>
      </c>
      <c r="B414" t="s">
        <v>1109</v>
      </c>
      <c r="C414" t="str">
        <f t="shared" si="12"/>
        <v>ST_PatternType"&gt;</v>
      </c>
      <c r="D414" t="str">
        <f t="shared" si="13"/>
        <v>ST_PatternType</v>
      </c>
    </row>
    <row r="415" spans="1:4" x14ac:dyDescent="0.25">
      <c r="A415" t="s">
        <v>1298</v>
      </c>
      <c r="B415" t="s">
        <v>1110</v>
      </c>
      <c r="C415" t="str">
        <f t="shared" si="12"/>
        <v>ST_GradientType"&gt;</v>
      </c>
      <c r="D415" t="str">
        <f t="shared" si="13"/>
        <v>ST_GradientType</v>
      </c>
    </row>
    <row r="416" spans="1:4" x14ac:dyDescent="0.25">
      <c r="A416" t="s">
        <v>1298</v>
      </c>
      <c r="B416" t="s">
        <v>1111</v>
      </c>
      <c r="C416" t="str">
        <f t="shared" si="12"/>
        <v>ST_HorizontalAlignment"&gt;</v>
      </c>
      <c r="D416" t="str">
        <f t="shared" si="13"/>
        <v>ST_HorizontalAlignment</v>
      </c>
    </row>
    <row r="417" spans="1:4" x14ac:dyDescent="0.25">
      <c r="A417" t="s">
        <v>1298</v>
      </c>
      <c r="B417" t="s">
        <v>1112</v>
      </c>
      <c r="C417" t="str">
        <f t="shared" si="12"/>
        <v>ST_VerticalAlignment"&gt;</v>
      </c>
      <c r="D417" t="str">
        <f t="shared" si="13"/>
        <v>ST_VerticalAlignment</v>
      </c>
    </row>
    <row r="418" spans="1:4" x14ac:dyDescent="0.25">
      <c r="A418" t="s">
        <v>1298</v>
      </c>
      <c r="B418" t="s">
        <v>1113</v>
      </c>
      <c r="C418" t="str">
        <f t="shared" si="12"/>
        <v>ST_NumFmtId"&gt;</v>
      </c>
      <c r="D418" t="str">
        <f t="shared" si="13"/>
        <v>ST_NumFmtId</v>
      </c>
    </row>
    <row r="419" spans="1:4" x14ac:dyDescent="0.25">
      <c r="A419" t="s">
        <v>1298</v>
      </c>
      <c r="B419" t="s">
        <v>1114</v>
      </c>
      <c r="C419" t="str">
        <f t="shared" si="12"/>
        <v>ST_FontId"&gt;</v>
      </c>
      <c r="D419" t="str">
        <f t="shared" si="13"/>
        <v>ST_FontId</v>
      </c>
    </row>
    <row r="420" spans="1:4" x14ac:dyDescent="0.25">
      <c r="A420" t="s">
        <v>1298</v>
      </c>
      <c r="B420" t="s">
        <v>1115</v>
      </c>
      <c r="C420" t="str">
        <f t="shared" si="12"/>
        <v>ST_FillId"&gt;</v>
      </c>
      <c r="D420" t="str">
        <f t="shared" si="13"/>
        <v>ST_FillId</v>
      </c>
    </row>
    <row r="421" spans="1:4" x14ac:dyDescent="0.25">
      <c r="A421" t="s">
        <v>1298</v>
      </c>
      <c r="B421" t="s">
        <v>1116</v>
      </c>
      <c r="C421" t="str">
        <f t="shared" si="12"/>
        <v>ST_BorderId"&gt;</v>
      </c>
      <c r="D421" t="str">
        <f t="shared" si="13"/>
        <v>ST_BorderId</v>
      </c>
    </row>
    <row r="422" spans="1:4" x14ac:dyDescent="0.25">
      <c r="A422" t="s">
        <v>1298</v>
      </c>
      <c r="B422" t="s">
        <v>1117</v>
      </c>
      <c r="C422" t="str">
        <f t="shared" si="12"/>
        <v>ST_CellStyleXfId"&gt;</v>
      </c>
      <c r="D422" t="str">
        <f t="shared" si="13"/>
        <v>ST_CellStyleXfId</v>
      </c>
    </row>
    <row r="423" spans="1:4" x14ac:dyDescent="0.25">
      <c r="A423" t="s">
        <v>1298</v>
      </c>
      <c r="B423" t="s">
        <v>1118</v>
      </c>
      <c r="C423" t="str">
        <f t="shared" si="12"/>
        <v>ST_DxfId"&gt;</v>
      </c>
      <c r="D423" t="str">
        <f t="shared" si="13"/>
        <v>ST_DxfId</v>
      </c>
    </row>
    <row r="424" spans="1:4" x14ac:dyDescent="0.25">
      <c r="A424" t="s">
        <v>1298</v>
      </c>
      <c r="B424" t="s">
        <v>1119</v>
      </c>
      <c r="C424" t="str">
        <f t="shared" si="12"/>
        <v>ST_TableStyleType"&gt;</v>
      </c>
      <c r="D424" t="str">
        <f t="shared" si="13"/>
        <v>ST_TableStyleType</v>
      </c>
    </row>
    <row r="425" spans="1:4" x14ac:dyDescent="0.25">
      <c r="A425" t="s">
        <v>1298</v>
      </c>
      <c r="B425" t="s">
        <v>1120</v>
      </c>
      <c r="C425" t="str">
        <f t="shared" si="12"/>
        <v>ST_FontScheme"&gt;</v>
      </c>
      <c r="D425" t="str">
        <f t="shared" si="13"/>
        <v>ST_FontScheme</v>
      </c>
    </row>
    <row r="426" spans="1:4" x14ac:dyDescent="0.25">
      <c r="A426" t="s">
        <v>1298</v>
      </c>
      <c r="B426" t="s">
        <v>1121</v>
      </c>
      <c r="C426" t="str">
        <f t="shared" si="12"/>
        <v>ST_UnderlineValues"&gt;</v>
      </c>
      <c r="D426" t="str">
        <f t="shared" si="13"/>
        <v>ST_UnderlineValues</v>
      </c>
    </row>
    <row r="427" spans="1:4" x14ac:dyDescent="0.25">
      <c r="A427" t="s">
        <v>1298</v>
      </c>
      <c r="B427" t="s">
        <v>1122</v>
      </c>
      <c r="C427" t="str">
        <f t="shared" si="12"/>
        <v>ST_FontFamily"&gt;</v>
      </c>
      <c r="D427" t="str">
        <f t="shared" si="13"/>
        <v>ST_FontFamily</v>
      </c>
    </row>
    <row r="428" spans="1:4" x14ac:dyDescent="0.25">
      <c r="A428" t="s">
        <v>1298</v>
      </c>
      <c r="B428" t="s">
        <v>1123</v>
      </c>
      <c r="C428" t="str">
        <f t="shared" si="12"/>
        <v>ST_DdeValueType"&gt;</v>
      </c>
      <c r="D428" t="str">
        <f t="shared" si="13"/>
        <v>ST_DdeValueType</v>
      </c>
    </row>
    <row r="429" spans="1:4" x14ac:dyDescent="0.25">
      <c r="A429" t="s">
        <v>1298</v>
      </c>
      <c r="B429" t="s">
        <v>1124</v>
      </c>
      <c r="C429" t="str">
        <f t="shared" si="12"/>
        <v>ST_TableType"&gt;</v>
      </c>
      <c r="D429" t="str">
        <f t="shared" si="13"/>
        <v>ST_TableType</v>
      </c>
    </row>
    <row r="430" spans="1:4" x14ac:dyDescent="0.25">
      <c r="A430" t="s">
        <v>1298</v>
      </c>
      <c r="B430" t="s">
        <v>1125</v>
      </c>
      <c r="C430" t="str">
        <f t="shared" si="12"/>
        <v>ST_TotalsRowFunction"&gt;</v>
      </c>
      <c r="D430" t="str">
        <f t="shared" si="13"/>
        <v>ST_TotalsRowFunction</v>
      </c>
    </row>
    <row r="431" spans="1:4" x14ac:dyDescent="0.25">
      <c r="A431" t="s">
        <v>1298</v>
      </c>
      <c r="B431" t="s">
        <v>1126</v>
      </c>
      <c r="C431" t="str">
        <f t="shared" si="12"/>
        <v>ST_XmlDataType"&gt;</v>
      </c>
      <c r="D431" t="str">
        <f t="shared" si="13"/>
        <v>ST_XmlDataType</v>
      </c>
    </row>
    <row r="432" spans="1:4" x14ac:dyDescent="0.25">
      <c r="A432" t="s">
        <v>1298</v>
      </c>
      <c r="B432" t="s">
        <v>1127</v>
      </c>
      <c r="C432" t="str">
        <f t="shared" si="12"/>
        <v>ST_VolDepType"&gt;</v>
      </c>
      <c r="D432" t="str">
        <f t="shared" si="13"/>
        <v>ST_VolDepType</v>
      </c>
    </row>
    <row r="433" spans="1:4" x14ac:dyDescent="0.25">
      <c r="A433" t="s">
        <v>1298</v>
      </c>
      <c r="B433" t="s">
        <v>1128</v>
      </c>
      <c r="C433" t="str">
        <f t="shared" si="12"/>
        <v>ST_VolValueType"&gt;</v>
      </c>
      <c r="D433" t="str">
        <f t="shared" si="13"/>
        <v>ST_VolValueType</v>
      </c>
    </row>
    <row r="434" spans="1:4" x14ac:dyDescent="0.25">
      <c r="A434" t="s">
        <v>1298</v>
      </c>
      <c r="B434" t="s">
        <v>1129</v>
      </c>
      <c r="C434" t="str">
        <f t="shared" si="12"/>
        <v>ST_Visibility"&gt;</v>
      </c>
      <c r="D434" t="str">
        <f t="shared" si="13"/>
        <v>ST_Visibility</v>
      </c>
    </row>
    <row r="435" spans="1:4" x14ac:dyDescent="0.25">
      <c r="A435" t="s">
        <v>1298</v>
      </c>
      <c r="B435" t="s">
        <v>1130</v>
      </c>
      <c r="C435" t="str">
        <f t="shared" si="12"/>
        <v>ST_Comments"&gt;</v>
      </c>
      <c r="D435" t="str">
        <f t="shared" si="13"/>
        <v>ST_Comments</v>
      </c>
    </row>
    <row r="436" spans="1:4" x14ac:dyDescent="0.25">
      <c r="A436" t="s">
        <v>1298</v>
      </c>
      <c r="B436" t="s">
        <v>1131</v>
      </c>
      <c r="C436" t="str">
        <f t="shared" si="12"/>
        <v>ST_Objects"&gt;</v>
      </c>
      <c r="D436" t="str">
        <f t="shared" si="13"/>
        <v>ST_Objects</v>
      </c>
    </row>
    <row r="437" spans="1:4" x14ac:dyDescent="0.25">
      <c r="A437" t="s">
        <v>1298</v>
      </c>
      <c r="B437" t="s">
        <v>1132</v>
      </c>
      <c r="C437" t="str">
        <f t="shared" si="12"/>
        <v>ST_SheetState"&gt;</v>
      </c>
      <c r="D437" t="str">
        <f t="shared" si="13"/>
        <v>ST_SheetState</v>
      </c>
    </row>
    <row r="438" spans="1:4" x14ac:dyDescent="0.25">
      <c r="A438" t="s">
        <v>1298</v>
      </c>
      <c r="B438" t="s">
        <v>1133</v>
      </c>
      <c r="C438" t="str">
        <f t="shared" si="12"/>
        <v>ST_UpdateLinks"&gt;</v>
      </c>
      <c r="D438" t="str">
        <f t="shared" si="13"/>
        <v>ST_UpdateLinks</v>
      </c>
    </row>
    <row r="439" spans="1:4" x14ac:dyDescent="0.25">
      <c r="A439" t="s">
        <v>1298</v>
      </c>
      <c r="B439" t="s">
        <v>1134</v>
      </c>
      <c r="C439" t="str">
        <f t="shared" si="12"/>
        <v>ST_SmartTagShow"&gt;</v>
      </c>
      <c r="D439" t="str">
        <f t="shared" si="13"/>
        <v>ST_SmartTagShow</v>
      </c>
    </row>
    <row r="440" spans="1:4" x14ac:dyDescent="0.25">
      <c r="A440" t="s">
        <v>1298</v>
      </c>
      <c r="B440" t="s">
        <v>1135</v>
      </c>
      <c r="C440" t="str">
        <f t="shared" si="12"/>
        <v>ST_CalcMode"&gt;</v>
      </c>
      <c r="D440" t="str">
        <f t="shared" si="13"/>
        <v>ST_CalcMode</v>
      </c>
    </row>
    <row r="441" spans="1:4" x14ac:dyDescent="0.25">
      <c r="A441" t="s">
        <v>1298</v>
      </c>
      <c r="B441" t="s">
        <v>1136</v>
      </c>
      <c r="C441" t="str">
        <f t="shared" si="12"/>
        <v>ST_RefMode"&gt;</v>
      </c>
      <c r="D441" t="str">
        <f t="shared" si="13"/>
        <v>ST_RefMode</v>
      </c>
    </row>
    <row r="442" spans="1:4" x14ac:dyDescent="0.25">
      <c r="A442" t="s">
        <v>1298</v>
      </c>
      <c r="B442" t="s">
        <v>1137</v>
      </c>
      <c r="C442" t="str">
        <f t="shared" si="12"/>
        <v>ST_TargetScreenSize"&gt;</v>
      </c>
      <c r="D442" t="str">
        <f t="shared" si="13"/>
        <v>ST_TargetScreenSize</v>
      </c>
    </row>
    <row r="443" spans="1:4" x14ac:dyDescent="0.25">
      <c r="A443" t="s">
        <v>1299</v>
      </c>
      <c r="B443" t="s">
        <v>1138</v>
      </c>
      <c r="C443" t="str">
        <f t="shared" si="12"/>
        <v>ST_Ext"&gt;</v>
      </c>
      <c r="D443" t="str">
        <f t="shared" si="13"/>
        <v>ST_Ext</v>
      </c>
    </row>
    <row r="444" spans="1:4" x14ac:dyDescent="0.25">
      <c r="A444" t="s">
        <v>1299</v>
      </c>
      <c r="B444" t="s">
        <v>1139</v>
      </c>
      <c r="C444" t="str">
        <f t="shared" si="12"/>
        <v>ST_FillType"&gt;</v>
      </c>
      <c r="D444" t="str">
        <f t="shared" si="13"/>
        <v>ST_FillType</v>
      </c>
    </row>
    <row r="445" spans="1:4" x14ac:dyDescent="0.25">
      <c r="A445" t="s">
        <v>1299</v>
      </c>
      <c r="B445" t="s">
        <v>1140</v>
      </c>
      <c r="C445" t="str">
        <f t="shared" si="12"/>
        <v>ST_FillMethod"&gt;</v>
      </c>
      <c r="D445" t="str">
        <f t="shared" si="13"/>
        <v>ST_FillMethod</v>
      </c>
    </row>
    <row r="446" spans="1:4" x14ac:dyDescent="0.25">
      <c r="A446" t="s">
        <v>1299</v>
      </c>
      <c r="B446" t="s">
        <v>1141</v>
      </c>
      <c r="C446" t="str">
        <f t="shared" si="12"/>
        <v>ST_ShadowType"&gt;</v>
      </c>
      <c r="D446" t="str">
        <f t="shared" si="13"/>
        <v>ST_ShadowType</v>
      </c>
    </row>
    <row r="447" spans="1:4" x14ac:dyDescent="0.25">
      <c r="A447" t="s">
        <v>1299</v>
      </c>
      <c r="B447" t="s">
        <v>1142</v>
      </c>
      <c r="C447" t="str">
        <f t="shared" si="12"/>
        <v>ST_StrokeLineStyle"&gt;</v>
      </c>
      <c r="D447" t="str">
        <f t="shared" si="13"/>
        <v>ST_StrokeLineStyle</v>
      </c>
    </row>
    <row r="448" spans="1:4" x14ac:dyDescent="0.25">
      <c r="A448" t="s">
        <v>1299</v>
      </c>
      <c r="B448" t="s">
        <v>1143</v>
      </c>
      <c r="C448" t="str">
        <f t="shared" si="12"/>
        <v>ST_StrokeJoinStyle"&gt;</v>
      </c>
      <c r="D448" t="str">
        <f t="shared" si="13"/>
        <v>ST_StrokeJoinStyle</v>
      </c>
    </row>
    <row r="449" spans="1:4" x14ac:dyDescent="0.25">
      <c r="A449" t="s">
        <v>1299</v>
      </c>
      <c r="B449" t="s">
        <v>1144</v>
      </c>
      <c r="C449" t="str">
        <f t="shared" si="12"/>
        <v>ST_StrokeEndCap"&gt;</v>
      </c>
      <c r="D449" t="str">
        <f t="shared" si="13"/>
        <v>ST_StrokeEndCap</v>
      </c>
    </row>
    <row r="450" spans="1:4" x14ac:dyDescent="0.25">
      <c r="A450" t="s">
        <v>1299</v>
      </c>
      <c r="B450" t="s">
        <v>1145</v>
      </c>
      <c r="C450" t="str">
        <f t="shared" si="12"/>
        <v>ST_StrokeArrowLength"&gt;</v>
      </c>
      <c r="D450" t="str">
        <f t="shared" si="13"/>
        <v>ST_StrokeArrowLength</v>
      </c>
    </row>
    <row r="451" spans="1:4" x14ac:dyDescent="0.25">
      <c r="A451" t="s">
        <v>1299</v>
      </c>
      <c r="B451" t="s">
        <v>1146</v>
      </c>
      <c r="C451" t="str">
        <f t="shared" ref="C451:C514" si="14">RIGHT(B451,LEN(B451)-FIND("""",B451))</f>
        <v>ST_StrokeArrowWidth"&gt;</v>
      </c>
      <c r="D451" t="str">
        <f t="shared" ref="D451:D514" si="15">LEFT(C451,FIND("""",C451)-1)</f>
        <v>ST_StrokeArrowWidth</v>
      </c>
    </row>
    <row r="452" spans="1:4" x14ac:dyDescent="0.25">
      <c r="A452" t="s">
        <v>1299</v>
      </c>
      <c r="B452" t="s">
        <v>1147</v>
      </c>
      <c r="C452" t="str">
        <f t="shared" si="14"/>
        <v>ST_StrokeArrowType"&gt;</v>
      </c>
      <c r="D452" t="str">
        <f t="shared" si="15"/>
        <v>ST_StrokeArrowType</v>
      </c>
    </row>
    <row r="453" spans="1:4" x14ac:dyDescent="0.25">
      <c r="A453" t="s">
        <v>1299</v>
      </c>
      <c r="B453" t="s">
        <v>1148</v>
      </c>
      <c r="C453" t="str">
        <f t="shared" si="14"/>
        <v>ST_ImageAspect"&gt;</v>
      </c>
      <c r="D453" t="str">
        <f t="shared" si="15"/>
        <v>ST_ImageAspect</v>
      </c>
    </row>
    <row r="454" spans="1:4" x14ac:dyDescent="0.25">
      <c r="A454" t="s">
        <v>1299</v>
      </c>
      <c r="B454" t="s">
        <v>935</v>
      </c>
      <c r="C454" t="str">
        <f t="shared" si="14"/>
        <v>ST_EditAs"&gt;</v>
      </c>
      <c r="D454" t="str">
        <f t="shared" si="15"/>
        <v>ST_EditAs</v>
      </c>
    </row>
    <row r="455" spans="1:4" x14ac:dyDescent="0.25">
      <c r="A455" t="s">
        <v>1300</v>
      </c>
      <c r="B455" t="s">
        <v>1149</v>
      </c>
      <c r="C455" t="str">
        <f t="shared" si="14"/>
        <v>ST_AlternateMathContentType"&gt;</v>
      </c>
      <c r="D455" t="str">
        <f t="shared" si="15"/>
        <v>ST_AlternateMathContentType</v>
      </c>
    </row>
    <row r="456" spans="1:4" x14ac:dyDescent="0.25">
      <c r="A456" t="s">
        <v>1300</v>
      </c>
      <c r="B456" t="s">
        <v>1150</v>
      </c>
      <c r="C456" t="str">
        <f t="shared" si="14"/>
        <v>ST_RType"&gt;</v>
      </c>
      <c r="D456" t="str">
        <f t="shared" si="15"/>
        <v>ST_RType</v>
      </c>
    </row>
    <row r="457" spans="1:4" x14ac:dyDescent="0.25">
      <c r="A457" t="s">
        <v>1300</v>
      </c>
      <c r="B457" t="s">
        <v>1151</v>
      </c>
      <c r="C457" t="str">
        <f t="shared" si="14"/>
        <v>ST_How"&gt;</v>
      </c>
      <c r="D457" t="str">
        <f t="shared" si="15"/>
        <v>ST_How</v>
      </c>
    </row>
    <row r="458" spans="1:4" x14ac:dyDescent="0.25">
      <c r="A458" t="s">
        <v>1300</v>
      </c>
      <c r="B458" t="s">
        <v>1152</v>
      </c>
      <c r="C458" t="str">
        <f t="shared" si="14"/>
        <v>ST_BWMode"&gt;</v>
      </c>
      <c r="D458" t="str">
        <f t="shared" si="15"/>
        <v>ST_BWMode</v>
      </c>
    </row>
    <row r="459" spans="1:4" x14ac:dyDescent="0.25">
      <c r="A459" t="s">
        <v>1300</v>
      </c>
      <c r="B459" t="s">
        <v>1153</v>
      </c>
      <c r="C459" t="str">
        <f t="shared" si="14"/>
        <v>ST_ScreenSize"&gt;</v>
      </c>
      <c r="D459" t="str">
        <f t="shared" si="15"/>
        <v>ST_ScreenSize</v>
      </c>
    </row>
    <row r="460" spans="1:4" x14ac:dyDescent="0.25">
      <c r="A460" t="s">
        <v>1300</v>
      </c>
      <c r="B460" t="s">
        <v>1154</v>
      </c>
      <c r="C460" t="str">
        <f t="shared" si="14"/>
        <v>ST_InsetMode"&gt;</v>
      </c>
      <c r="D460" t="str">
        <f t="shared" si="15"/>
        <v>ST_InsetMode</v>
      </c>
    </row>
    <row r="461" spans="1:4" x14ac:dyDescent="0.25">
      <c r="A461" t="s">
        <v>1300</v>
      </c>
      <c r="B461" t="s">
        <v>1155</v>
      </c>
      <c r="C461" t="str">
        <f t="shared" si="14"/>
        <v>ST_ColorMode"&gt;</v>
      </c>
      <c r="D461" t="str">
        <f t="shared" si="15"/>
        <v>ST_ColorMode</v>
      </c>
    </row>
    <row r="462" spans="1:4" x14ac:dyDescent="0.25">
      <c r="A462" t="s">
        <v>1300</v>
      </c>
      <c r="B462" t="s">
        <v>1156</v>
      </c>
      <c r="C462" t="str">
        <f t="shared" si="14"/>
        <v>ST_ContentType"&gt;</v>
      </c>
      <c r="D462" t="str">
        <f t="shared" si="15"/>
        <v>ST_ContentType</v>
      </c>
    </row>
    <row r="463" spans="1:4" x14ac:dyDescent="0.25">
      <c r="A463" t="s">
        <v>1300</v>
      </c>
      <c r="B463" t="s">
        <v>1157</v>
      </c>
      <c r="C463" t="str">
        <f t="shared" si="14"/>
        <v>ST_DiagramLayout"&gt;</v>
      </c>
      <c r="D463" t="str">
        <f t="shared" si="15"/>
        <v>ST_DiagramLayout</v>
      </c>
    </row>
    <row r="464" spans="1:4" x14ac:dyDescent="0.25">
      <c r="A464" t="s">
        <v>1300</v>
      </c>
      <c r="B464" t="s">
        <v>1158</v>
      </c>
      <c r="C464" t="str">
        <f t="shared" si="14"/>
        <v>ST_ExtrusionType"&gt;</v>
      </c>
      <c r="D464" t="str">
        <f t="shared" si="15"/>
        <v>ST_ExtrusionType</v>
      </c>
    </row>
    <row r="465" spans="1:4" x14ac:dyDescent="0.25">
      <c r="A465" t="s">
        <v>1300</v>
      </c>
      <c r="B465" t="s">
        <v>1159</v>
      </c>
      <c r="C465" t="str">
        <f t="shared" si="14"/>
        <v>ST_ExtrusionRender"&gt;</v>
      </c>
      <c r="D465" t="str">
        <f t="shared" si="15"/>
        <v>ST_ExtrusionRender</v>
      </c>
    </row>
    <row r="466" spans="1:4" x14ac:dyDescent="0.25">
      <c r="A466" t="s">
        <v>1300</v>
      </c>
      <c r="B466" t="s">
        <v>1160</v>
      </c>
      <c r="C466" t="str">
        <f t="shared" si="14"/>
        <v>ST_ExtrusionPlane"&gt;</v>
      </c>
      <c r="D466" t="str">
        <f t="shared" si="15"/>
        <v>ST_ExtrusionPlane</v>
      </c>
    </row>
    <row r="467" spans="1:4" x14ac:dyDescent="0.25">
      <c r="A467" t="s">
        <v>1300</v>
      </c>
      <c r="B467" t="s">
        <v>848</v>
      </c>
      <c r="C467" t="str">
        <f t="shared" si="14"/>
        <v>ST_Angle"&gt;</v>
      </c>
      <c r="D467" t="str">
        <f t="shared" si="15"/>
        <v>ST_Angle</v>
      </c>
    </row>
    <row r="468" spans="1:4" x14ac:dyDescent="0.25">
      <c r="A468" t="s">
        <v>1300</v>
      </c>
      <c r="B468" t="s">
        <v>1161</v>
      </c>
      <c r="C468" t="str">
        <f t="shared" si="14"/>
        <v>ST_CalloutDrop"&gt;</v>
      </c>
      <c r="D468" t="str">
        <f t="shared" si="15"/>
        <v>ST_CalloutDrop</v>
      </c>
    </row>
    <row r="469" spans="1:4" x14ac:dyDescent="0.25">
      <c r="A469" t="s">
        <v>1300</v>
      </c>
      <c r="B469" t="s">
        <v>1162</v>
      </c>
      <c r="C469" t="str">
        <f t="shared" si="14"/>
        <v>ST_CalloutPlacement"&gt;</v>
      </c>
      <c r="D469" t="str">
        <f t="shared" si="15"/>
        <v>ST_CalloutPlacement</v>
      </c>
    </row>
    <row r="470" spans="1:4" x14ac:dyDescent="0.25">
      <c r="A470" t="s">
        <v>1300</v>
      </c>
      <c r="B470" t="s">
        <v>1163</v>
      </c>
      <c r="C470" t="str">
        <f t="shared" si="14"/>
        <v>ST_ConnectorType"&gt;</v>
      </c>
      <c r="D470" t="str">
        <f t="shared" si="15"/>
        <v>ST_ConnectorType</v>
      </c>
    </row>
    <row r="471" spans="1:4" x14ac:dyDescent="0.25">
      <c r="A471" t="s">
        <v>1300</v>
      </c>
      <c r="B471" t="s">
        <v>1164</v>
      </c>
      <c r="C471" t="str">
        <f t="shared" si="14"/>
        <v>ST_HrAlign"&gt;</v>
      </c>
      <c r="D471" t="str">
        <f t="shared" si="15"/>
        <v>ST_HrAlign</v>
      </c>
    </row>
    <row r="472" spans="1:4" x14ac:dyDescent="0.25">
      <c r="A472" t="s">
        <v>1300</v>
      </c>
      <c r="B472" t="s">
        <v>1165</v>
      </c>
      <c r="C472" t="str">
        <f t="shared" si="14"/>
        <v>ST_ConnectType"&gt;</v>
      </c>
      <c r="D472" t="str">
        <f t="shared" si="15"/>
        <v>ST_ConnectType</v>
      </c>
    </row>
    <row r="473" spans="1:4" x14ac:dyDescent="0.25">
      <c r="A473" t="s">
        <v>1300</v>
      </c>
      <c r="B473" t="s">
        <v>1166</v>
      </c>
      <c r="C473" t="str">
        <f t="shared" si="14"/>
        <v>ST_OLELinkType"&gt;</v>
      </c>
      <c r="D473" t="str">
        <f t="shared" si="15"/>
        <v>ST_OLELinkType</v>
      </c>
    </row>
    <row r="474" spans="1:4" x14ac:dyDescent="0.25">
      <c r="A474" t="s">
        <v>1300</v>
      </c>
      <c r="B474" t="s">
        <v>1167</v>
      </c>
      <c r="C474" t="str">
        <f t="shared" si="14"/>
        <v>ST_OLEType"&gt;</v>
      </c>
      <c r="D474" t="str">
        <f t="shared" si="15"/>
        <v>ST_OLEType</v>
      </c>
    </row>
    <row r="475" spans="1:4" x14ac:dyDescent="0.25">
      <c r="A475" t="s">
        <v>1300</v>
      </c>
      <c r="B475" t="s">
        <v>1168</v>
      </c>
      <c r="C475" t="str">
        <f t="shared" si="14"/>
        <v>ST_OLEDrawAspect"&gt;</v>
      </c>
      <c r="D475" t="str">
        <f t="shared" si="15"/>
        <v>ST_OLEDrawAspect</v>
      </c>
    </row>
    <row r="476" spans="1:4" x14ac:dyDescent="0.25">
      <c r="A476" t="s">
        <v>1300</v>
      </c>
      <c r="B476" t="s">
        <v>1169</v>
      </c>
      <c r="C476" t="str">
        <f t="shared" si="14"/>
        <v>ST_OLEUpdateMode"&gt;</v>
      </c>
      <c r="D476" t="str">
        <f t="shared" si="15"/>
        <v>ST_OLEUpdateMode</v>
      </c>
    </row>
    <row r="477" spans="1:4" x14ac:dyDescent="0.25">
      <c r="A477" t="s">
        <v>1300</v>
      </c>
      <c r="B477" t="s">
        <v>1139</v>
      </c>
      <c r="C477" t="str">
        <f t="shared" si="14"/>
        <v>ST_FillType"&gt;</v>
      </c>
      <c r="D477" t="str">
        <f t="shared" si="15"/>
        <v>ST_FillType</v>
      </c>
    </row>
    <row r="478" spans="1:4" x14ac:dyDescent="0.25">
      <c r="A478" t="s">
        <v>1301</v>
      </c>
      <c r="B478" t="s">
        <v>1170</v>
      </c>
      <c r="C478" t="str">
        <f t="shared" si="14"/>
        <v>ST_CF"&gt;</v>
      </c>
      <c r="D478" t="str">
        <f t="shared" si="15"/>
        <v>ST_CF</v>
      </c>
    </row>
    <row r="479" spans="1:4" x14ac:dyDescent="0.25">
      <c r="A479" t="s">
        <v>1301</v>
      </c>
      <c r="B479" t="s">
        <v>1171</v>
      </c>
      <c r="C479" t="str">
        <f t="shared" si="14"/>
        <v>ST_ObjectType"&gt;</v>
      </c>
      <c r="D479" t="str">
        <f t="shared" si="15"/>
        <v>ST_ObjectType</v>
      </c>
    </row>
    <row r="480" spans="1:4" x14ac:dyDescent="0.25">
      <c r="A480" t="s">
        <v>1302</v>
      </c>
      <c r="B480" t="s">
        <v>1172</v>
      </c>
      <c r="C480" t="str">
        <f t="shared" si="14"/>
        <v>ST_BorderType"&gt;</v>
      </c>
      <c r="D480" t="str">
        <f t="shared" si="15"/>
        <v>ST_BorderType</v>
      </c>
    </row>
    <row r="481" spans="1:4" x14ac:dyDescent="0.25">
      <c r="A481" t="s">
        <v>1302</v>
      </c>
      <c r="B481" t="s">
        <v>1173</v>
      </c>
      <c r="C481" t="str">
        <f t="shared" si="14"/>
        <v>ST_BorderShadow"&gt;</v>
      </c>
      <c r="D481" t="str">
        <f t="shared" si="15"/>
        <v>ST_BorderShadow</v>
      </c>
    </row>
    <row r="482" spans="1:4" x14ac:dyDescent="0.25">
      <c r="A482" t="s">
        <v>1302</v>
      </c>
      <c r="B482" t="s">
        <v>1174</v>
      </c>
      <c r="C482" t="str">
        <f t="shared" si="14"/>
        <v>ST_WrapType"&gt;</v>
      </c>
      <c r="D482" t="str">
        <f t="shared" si="15"/>
        <v>ST_WrapType</v>
      </c>
    </row>
    <row r="483" spans="1:4" x14ac:dyDescent="0.25">
      <c r="A483" t="s">
        <v>1302</v>
      </c>
      <c r="B483" t="s">
        <v>1175</v>
      </c>
      <c r="C483" t="str">
        <f t="shared" si="14"/>
        <v>ST_WrapSide"&gt;</v>
      </c>
      <c r="D483" t="str">
        <f t="shared" si="15"/>
        <v>ST_WrapSide</v>
      </c>
    </row>
    <row r="484" spans="1:4" x14ac:dyDescent="0.25">
      <c r="A484" t="s">
        <v>1302</v>
      </c>
      <c r="B484" t="s">
        <v>1176</v>
      </c>
      <c r="C484" t="str">
        <f t="shared" si="14"/>
        <v>ST_HorizontalAnchor"&gt;</v>
      </c>
      <c r="D484" t="str">
        <f t="shared" si="15"/>
        <v>ST_HorizontalAnchor</v>
      </c>
    </row>
    <row r="485" spans="1:4" x14ac:dyDescent="0.25">
      <c r="A485" t="s">
        <v>1302</v>
      </c>
      <c r="B485" t="s">
        <v>1177</v>
      </c>
      <c r="C485" t="str">
        <f t="shared" si="14"/>
        <v>ST_VerticalAnchor"&gt;</v>
      </c>
      <c r="D485" t="str">
        <f t="shared" si="15"/>
        <v>ST_VerticalAnchor</v>
      </c>
    </row>
    <row r="486" spans="1:4" x14ac:dyDescent="0.25">
      <c r="A486" t="s">
        <v>1303</v>
      </c>
      <c r="B486" t="s">
        <v>1178</v>
      </c>
      <c r="C486" t="str">
        <f t="shared" si="14"/>
        <v>ST_LongHexNumber"&gt;</v>
      </c>
      <c r="D486" t="str">
        <f t="shared" si="15"/>
        <v>ST_LongHexNumber</v>
      </c>
    </row>
    <row r="487" spans="1:4" x14ac:dyDescent="0.25">
      <c r="A487" t="s">
        <v>1303</v>
      </c>
      <c r="B487" t="s">
        <v>1179</v>
      </c>
      <c r="C487" t="str">
        <f t="shared" si="14"/>
        <v>ST_ShortHexNumber"&gt;</v>
      </c>
      <c r="D487" t="str">
        <f t="shared" si="15"/>
        <v>ST_ShortHexNumber</v>
      </c>
    </row>
    <row r="488" spans="1:4" x14ac:dyDescent="0.25">
      <c r="A488" t="s">
        <v>1303</v>
      </c>
      <c r="B488" t="s">
        <v>1180</v>
      </c>
      <c r="C488" t="str">
        <f t="shared" si="14"/>
        <v>ST_UcharHexNumber"&gt;</v>
      </c>
      <c r="D488" t="str">
        <f t="shared" si="15"/>
        <v>ST_UcharHexNumber</v>
      </c>
    </row>
    <row r="489" spans="1:4" x14ac:dyDescent="0.25">
      <c r="A489" t="s">
        <v>1303</v>
      </c>
      <c r="B489" t="s">
        <v>1181</v>
      </c>
      <c r="C489" t="str">
        <f t="shared" si="14"/>
        <v>ST_DecimalNumberOrPercent"&gt;</v>
      </c>
      <c r="D489" t="str">
        <f t="shared" si="15"/>
        <v>ST_DecimalNumberOrPercent</v>
      </c>
    </row>
    <row r="490" spans="1:4" x14ac:dyDescent="0.25">
      <c r="A490" t="s">
        <v>1303</v>
      </c>
      <c r="B490" t="s">
        <v>1182</v>
      </c>
      <c r="C490" t="str">
        <f t="shared" si="14"/>
        <v>ST_UnqualifiedPercentage"&gt;</v>
      </c>
      <c r="D490" t="str">
        <f t="shared" si="15"/>
        <v>ST_UnqualifiedPercentage</v>
      </c>
    </row>
    <row r="491" spans="1:4" x14ac:dyDescent="0.25">
      <c r="A491" t="s">
        <v>1303</v>
      </c>
      <c r="B491" t="s">
        <v>1183</v>
      </c>
      <c r="C491" t="str">
        <f t="shared" si="14"/>
        <v>ST_DecimalNumber"&gt;</v>
      </c>
      <c r="D491" t="str">
        <f t="shared" si="15"/>
        <v>ST_DecimalNumber</v>
      </c>
    </row>
    <row r="492" spans="1:4" x14ac:dyDescent="0.25">
      <c r="A492" t="s">
        <v>1303</v>
      </c>
      <c r="B492" t="s">
        <v>1184</v>
      </c>
      <c r="C492" t="str">
        <f t="shared" si="14"/>
        <v>ST_SignedTwipsMeasure"&gt;</v>
      </c>
      <c r="D492" t="str">
        <f t="shared" si="15"/>
        <v>ST_SignedTwipsMeasure</v>
      </c>
    </row>
    <row r="493" spans="1:4" x14ac:dyDescent="0.25">
      <c r="A493" t="s">
        <v>1303</v>
      </c>
      <c r="B493" t="s">
        <v>1185</v>
      </c>
      <c r="C493" t="str">
        <f t="shared" si="14"/>
        <v>ST_PixelsMeasure"&gt;</v>
      </c>
      <c r="D493" t="str">
        <f t="shared" si="15"/>
        <v>ST_PixelsMeasure</v>
      </c>
    </row>
    <row r="494" spans="1:4" x14ac:dyDescent="0.25">
      <c r="A494" t="s">
        <v>1303</v>
      </c>
      <c r="B494" t="s">
        <v>1186</v>
      </c>
      <c r="C494" t="str">
        <f t="shared" si="14"/>
        <v>ST_HpsMeasure"&gt;</v>
      </c>
      <c r="D494" t="str">
        <f t="shared" si="15"/>
        <v>ST_HpsMeasure</v>
      </c>
    </row>
    <row r="495" spans="1:4" x14ac:dyDescent="0.25">
      <c r="A495" t="s">
        <v>1303</v>
      </c>
      <c r="B495" t="s">
        <v>1187</v>
      </c>
      <c r="C495" t="str">
        <f t="shared" si="14"/>
        <v>ST_SignedHpsMeasure"&gt;</v>
      </c>
      <c r="D495" t="str">
        <f t="shared" si="15"/>
        <v>ST_SignedHpsMeasure</v>
      </c>
    </row>
    <row r="496" spans="1:4" x14ac:dyDescent="0.25">
      <c r="A496" t="s">
        <v>1303</v>
      </c>
      <c r="B496" t="s">
        <v>1188</v>
      </c>
      <c r="C496" t="str">
        <f t="shared" si="14"/>
        <v>ST_DateTime"&gt;</v>
      </c>
      <c r="D496" t="str">
        <f t="shared" si="15"/>
        <v>ST_DateTime</v>
      </c>
    </row>
    <row r="497" spans="1:4" x14ac:dyDescent="0.25">
      <c r="A497" t="s">
        <v>1303</v>
      </c>
      <c r="B497" t="s">
        <v>1189</v>
      </c>
      <c r="C497" t="str">
        <f t="shared" si="14"/>
        <v>ST_MacroName"&gt;</v>
      </c>
      <c r="D497" t="str">
        <f t="shared" si="15"/>
        <v>ST_MacroName</v>
      </c>
    </row>
    <row r="498" spans="1:4" x14ac:dyDescent="0.25">
      <c r="A498" t="s">
        <v>1303</v>
      </c>
      <c r="B498" t="s">
        <v>1190</v>
      </c>
      <c r="C498" t="str">
        <f t="shared" si="14"/>
        <v>ST_EighthPointMeasure"&gt;</v>
      </c>
      <c r="D498" t="str">
        <f t="shared" si="15"/>
        <v>ST_EighthPointMeasure</v>
      </c>
    </row>
    <row r="499" spans="1:4" x14ac:dyDescent="0.25">
      <c r="A499" t="s">
        <v>1303</v>
      </c>
      <c r="B499" t="s">
        <v>1191</v>
      </c>
      <c r="C499" t="str">
        <f t="shared" si="14"/>
        <v>ST_PointMeasure"&gt;</v>
      </c>
      <c r="D499" t="str">
        <f t="shared" si="15"/>
        <v>ST_PointMeasure</v>
      </c>
    </row>
    <row r="500" spans="1:4" x14ac:dyDescent="0.25">
      <c r="A500" t="s">
        <v>1303</v>
      </c>
      <c r="B500" t="s">
        <v>1192</v>
      </c>
      <c r="C500" t="str">
        <f t="shared" si="14"/>
        <v>ST_TextScale"&gt;</v>
      </c>
      <c r="D500" t="str">
        <f t="shared" si="15"/>
        <v>ST_TextScale</v>
      </c>
    </row>
    <row r="501" spans="1:4" x14ac:dyDescent="0.25">
      <c r="A501" t="s">
        <v>1303</v>
      </c>
      <c r="B501" t="s">
        <v>1193</v>
      </c>
      <c r="C501" t="str">
        <f t="shared" si="14"/>
        <v>ST_TextScalePercent"&gt;</v>
      </c>
      <c r="D501" t="str">
        <f t="shared" si="15"/>
        <v>ST_TextScalePercent</v>
      </c>
    </row>
    <row r="502" spans="1:4" x14ac:dyDescent="0.25">
      <c r="A502" t="s">
        <v>1303</v>
      </c>
      <c r="B502" t="s">
        <v>1194</v>
      </c>
      <c r="C502" t="str">
        <f t="shared" si="14"/>
        <v>ST_TextScaleDecimal"&gt;</v>
      </c>
      <c r="D502" t="str">
        <f t="shared" si="15"/>
        <v>ST_TextScaleDecimal</v>
      </c>
    </row>
    <row r="503" spans="1:4" x14ac:dyDescent="0.25">
      <c r="A503" t="s">
        <v>1303</v>
      </c>
      <c r="B503" t="s">
        <v>1195</v>
      </c>
      <c r="C503" t="str">
        <f t="shared" si="14"/>
        <v>ST_HighlightColor"&gt;</v>
      </c>
      <c r="D503" t="str">
        <f t="shared" si="15"/>
        <v>ST_HighlightColor</v>
      </c>
    </row>
    <row r="504" spans="1:4" x14ac:dyDescent="0.25">
      <c r="A504" t="s">
        <v>1303</v>
      </c>
      <c r="B504" t="s">
        <v>1196</v>
      </c>
      <c r="C504" t="str">
        <f t="shared" si="14"/>
        <v>ST_HexColorAuto"&gt;</v>
      </c>
      <c r="D504" t="str">
        <f t="shared" si="15"/>
        <v>ST_HexColorAuto</v>
      </c>
    </row>
    <row r="505" spans="1:4" x14ac:dyDescent="0.25">
      <c r="A505" t="s">
        <v>1303</v>
      </c>
      <c r="B505" t="s">
        <v>1197</v>
      </c>
      <c r="C505" t="str">
        <f t="shared" si="14"/>
        <v>ST_HexColor"&gt;</v>
      </c>
      <c r="D505" t="str">
        <f t="shared" si="15"/>
        <v>ST_HexColor</v>
      </c>
    </row>
    <row r="506" spans="1:4" x14ac:dyDescent="0.25">
      <c r="A506" t="s">
        <v>1303</v>
      </c>
      <c r="B506" t="s">
        <v>1198</v>
      </c>
      <c r="C506" t="str">
        <f t="shared" si="14"/>
        <v>ST_Underline"&gt;</v>
      </c>
      <c r="D506" t="str">
        <f t="shared" si="15"/>
        <v>ST_Underline</v>
      </c>
    </row>
    <row r="507" spans="1:4" x14ac:dyDescent="0.25">
      <c r="A507" t="s">
        <v>1303</v>
      </c>
      <c r="B507" t="s">
        <v>1199</v>
      </c>
      <c r="C507" t="str">
        <f t="shared" si="14"/>
        <v>ST_TextEffect"&gt;</v>
      </c>
      <c r="D507" t="str">
        <f t="shared" si="15"/>
        <v>ST_TextEffect</v>
      </c>
    </row>
    <row r="508" spans="1:4" x14ac:dyDescent="0.25">
      <c r="A508" t="s">
        <v>1303</v>
      </c>
      <c r="B508" t="s">
        <v>1200</v>
      </c>
      <c r="C508" t="str">
        <f t="shared" si="14"/>
        <v>ST_Border"&gt;</v>
      </c>
      <c r="D508" t="str">
        <f t="shared" si="15"/>
        <v>ST_Border</v>
      </c>
    </row>
    <row r="509" spans="1:4" x14ac:dyDescent="0.25">
      <c r="A509" t="s">
        <v>1303</v>
      </c>
      <c r="B509" t="s">
        <v>1201</v>
      </c>
      <c r="C509" t="str">
        <f t="shared" si="14"/>
        <v>ST_Shd"&gt;</v>
      </c>
      <c r="D509" t="str">
        <f t="shared" si="15"/>
        <v>ST_Shd</v>
      </c>
    </row>
    <row r="510" spans="1:4" x14ac:dyDescent="0.25">
      <c r="A510" t="s">
        <v>1303</v>
      </c>
      <c r="B510" t="s">
        <v>1202</v>
      </c>
      <c r="C510" t="str">
        <f t="shared" si="14"/>
        <v>ST_Em"&gt;</v>
      </c>
      <c r="D510" t="str">
        <f t="shared" si="15"/>
        <v>ST_Em</v>
      </c>
    </row>
    <row r="511" spans="1:4" x14ac:dyDescent="0.25">
      <c r="A511" t="s">
        <v>1303</v>
      </c>
      <c r="B511" t="s">
        <v>1203</v>
      </c>
      <c r="C511" t="str">
        <f t="shared" si="14"/>
        <v>ST_CombineBrackets"&gt;</v>
      </c>
      <c r="D511" t="str">
        <f t="shared" si="15"/>
        <v>ST_CombineBrackets</v>
      </c>
    </row>
    <row r="512" spans="1:4" x14ac:dyDescent="0.25">
      <c r="A512" t="s">
        <v>1303</v>
      </c>
      <c r="B512" t="s">
        <v>1204</v>
      </c>
      <c r="C512" t="str">
        <f t="shared" si="14"/>
        <v>ST_HeightRule"&gt;</v>
      </c>
      <c r="D512" t="str">
        <f t="shared" si="15"/>
        <v>ST_HeightRule</v>
      </c>
    </row>
    <row r="513" spans="1:4" x14ac:dyDescent="0.25">
      <c r="A513" t="s">
        <v>1303</v>
      </c>
      <c r="B513" t="s">
        <v>1205</v>
      </c>
      <c r="C513" t="str">
        <f t="shared" si="14"/>
        <v>ST_Wrap"&gt;</v>
      </c>
      <c r="D513" t="str">
        <f t="shared" si="15"/>
        <v>ST_Wrap</v>
      </c>
    </row>
    <row r="514" spans="1:4" x14ac:dyDescent="0.25">
      <c r="A514" t="s">
        <v>1303</v>
      </c>
      <c r="B514" t="s">
        <v>1206</v>
      </c>
      <c r="C514" t="str">
        <f t="shared" si="14"/>
        <v>ST_VAnchor"&gt;</v>
      </c>
      <c r="D514" t="str">
        <f t="shared" si="15"/>
        <v>ST_VAnchor</v>
      </c>
    </row>
    <row r="515" spans="1:4" x14ac:dyDescent="0.25">
      <c r="A515" t="s">
        <v>1303</v>
      </c>
      <c r="B515" t="s">
        <v>1207</v>
      </c>
      <c r="C515" t="str">
        <f t="shared" ref="C515:C578" si="16">RIGHT(B515,LEN(B515)-FIND("""",B515))</f>
        <v>ST_HAnchor"&gt;</v>
      </c>
      <c r="D515" t="str">
        <f t="shared" ref="D515:D578" si="17">LEFT(C515,FIND("""",C515)-1)</f>
        <v>ST_HAnchor</v>
      </c>
    </row>
    <row r="516" spans="1:4" x14ac:dyDescent="0.25">
      <c r="A516" t="s">
        <v>1303</v>
      </c>
      <c r="B516" t="s">
        <v>1208</v>
      </c>
      <c r="C516" t="str">
        <f t="shared" si="16"/>
        <v>ST_DropCap"&gt;</v>
      </c>
      <c r="D516" t="str">
        <f t="shared" si="17"/>
        <v>ST_DropCap</v>
      </c>
    </row>
    <row r="517" spans="1:4" x14ac:dyDescent="0.25">
      <c r="A517" t="s">
        <v>1303</v>
      </c>
      <c r="B517" t="s">
        <v>1209</v>
      </c>
      <c r="C517" t="str">
        <f t="shared" si="16"/>
        <v>ST_TabJc"&gt;</v>
      </c>
      <c r="D517" t="str">
        <f t="shared" si="17"/>
        <v>ST_TabJc</v>
      </c>
    </row>
    <row r="518" spans="1:4" x14ac:dyDescent="0.25">
      <c r="A518" t="s">
        <v>1303</v>
      </c>
      <c r="B518" t="s">
        <v>1210</v>
      </c>
      <c r="C518" t="str">
        <f t="shared" si="16"/>
        <v>ST_TabTlc"&gt;</v>
      </c>
      <c r="D518" t="str">
        <f t="shared" si="17"/>
        <v>ST_TabTlc</v>
      </c>
    </row>
    <row r="519" spans="1:4" x14ac:dyDescent="0.25">
      <c r="A519" t="s">
        <v>1303</v>
      </c>
      <c r="B519" t="s">
        <v>1211</v>
      </c>
      <c r="C519" t="str">
        <f t="shared" si="16"/>
        <v>ST_LineSpacingRule"&gt;</v>
      </c>
      <c r="D519" t="str">
        <f t="shared" si="17"/>
        <v>ST_LineSpacingRule</v>
      </c>
    </row>
    <row r="520" spans="1:4" x14ac:dyDescent="0.25">
      <c r="A520" t="s">
        <v>1303</v>
      </c>
      <c r="B520" t="s">
        <v>1041</v>
      </c>
      <c r="C520" t="str">
        <f t="shared" si="16"/>
        <v>ST_Jc"&gt;</v>
      </c>
      <c r="D520" t="str">
        <f t="shared" si="17"/>
        <v>ST_Jc</v>
      </c>
    </row>
    <row r="521" spans="1:4" x14ac:dyDescent="0.25">
      <c r="A521" t="s">
        <v>1303</v>
      </c>
      <c r="B521" t="s">
        <v>1212</v>
      </c>
      <c r="C521" t="str">
        <f t="shared" si="16"/>
        <v>ST_JcTable"&gt;</v>
      </c>
      <c r="D521" t="str">
        <f t="shared" si="17"/>
        <v>ST_JcTable</v>
      </c>
    </row>
    <row r="522" spans="1:4" x14ac:dyDescent="0.25">
      <c r="A522" t="s">
        <v>1303</v>
      </c>
      <c r="B522" t="s">
        <v>1213</v>
      </c>
      <c r="C522" t="str">
        <f t="shared" si="16"/>
        <v>ST_View"&gt;</v>
      </c>
      <c r="D522" t="str">
        <f t="shared" si="17"/>
        <v>ST_View</v>
      </c>
    </row>
    <row r="523" spans="1:4" x14ac:dyDescent="0.25">
      <c r="A523" t="s">
        <v>1303</v>
      </c>
      <c r="B523" t="s">
        <v>1214</v>
      </c>
      <c r="C523" t="str">
        <f t="shared" si="16"/>
        <v>ST_Zoom"&gt;</v>
      </c>
      <c r="D523" t="str">
        <f t="shared" si="17"/>
        <v>ST_Zoom</v>
      </c>
    </row>
    <row r="524" spans="1:4" x14ac:dyDescent="0.25">
      <c r="A524" t="s">
        <v>1303</v>
      </c>
      <c r="B524" t="s">
        <v>1215</v>
      </c>
      <c r="C524" t="str">
        <f t="shared" si="16"/>
        <v>ST_Proof"&gt;</v>
      </c>
      <c r="D524" t="str">
        <f t="shared" si="17"/>
        <v>ST_Proof</v>
      </c>
    </row>
    <row r="525" spans="1:4" x14ac:dyDescent="0.25">
      <c r="A525" t="s">
        <v>1303</v>
      </c>
      <c r="B525" t="s">
        <v>1216</v>
      </c>
      <c r="C525" t="str">
        <f t="shared" si="16"/>
        <v>ST_DocType"&gt;</v>
      </c>
      <c r="D525" t="str">
        <f t="shared" si="17"/>
        <v>ST_DocType</v>
      </c>
    </row>
    <row r="526" spans="1:4" x14ac:dyDescent="0.25">
      <c r="A526" t="s">
        <v>1303</v>
      </c>
      <c r="B526" t="s">
        <v>1217</v>
      </c>
      <c r="C526" t="str">
        <f t="shared" si="16"/>
        <v>ST_DocProtect"&gt;</v>
      </c>
      <c r="D526" t="str">
        <f t="shared" si="17"/>
        <v>ST_DocProtect</v>
      </c>
    </row>
    <row r="527" spans="1:4" x14ac:dyDescent="0.25">
      <c r="A527" t="s">
        <v>1303</v>
      </c>
      <c r="B527" t="s">
        <v>1218</v>
      </c>
      <c r="C527" t="str">
        <f t="shared" si="16"/>
        <v>ST_MailMergeDocType"&gt;</v>
      </c>
      <c r="D527" t="str">
        <f t="shared" si="17"/>
        <v>ST_MailMergeDocType</v>
      </c>
    </row>
    <row r="528" spans="1:4" x14ac:dyDescent="0.25">
      <c r="A528" t="s">
        <v>1303</v>
      </c>
      <c r="B528" t="s">
        <v>1219</v>
      </c>
      <c r="C528" t="str">
        <f t="shared" si="16"/>
        <v>ST_MailMergeDataType"&gt;</v>
      </c>
      <c r="D528" t="str">
        <f t="shared" si="17"/>
        <v>ST_MailMergeDataType</v>
      </c>
    </row>
    <row r="529" spans="1:4" x14ac:dyDescent="0.25">
      <c r="A529" t="s">
        <v>1303</v>
      </c>
      <c r="B529" t="s">
        <v>1220</v>
      </c>
      <c r="C529" t="str">
        <f t="shared" si="16"/>
        <v>ST_MailMergeDest"&gt;</v>
      </c>
      <c r="D529" t="str">
        <f t="shared" si="17"/>
        <v>ST_MailMergeDest</v>
      </c>
    </row>
    <row r="530" spans="1:4" x14ac:dyDescent="0.25">
      <c r="A530" t="s">
        <v>1303</v>
      </c>
      <c r="B530" t="s">
        <v>1221</v>
      </c>
      <c r="C530" t="str">
        <f t="shared" si="16"/>
        <v>ST_MailMergeOdsoFMDFieldType"&gt;</v>
      </c>
      <c r="D530" t="str">
        <f t="shared" si="17"/>
        <v>ST_MailMergeOdsoFMDFieldType</v>
      </c>
    </row>
    <row r="531" spans="1:4" x14ac:dyDescent="0.25">
      <c r="A531" t="s">
        <v>1303</v>
      </c>
      <c r="B531" t="s">
        <v>1222</v>
      </c>
      <c r="C531" t="str">
        <f t="shared" si="16"/>
        <v>ST_TextDirection"&gt;</v>
      </c>
      <c r="D531" t="str">
        <f t="shared" si="17"/>
        <v>ST_TextDirection</v>
      </c>
    </row>
    <row r="532" spans="1:4" x14ac:dyDescent="0.25">
      <c r="A532" t="s">
        <v>1303</v>
      </c>
      <c r="B532" t="s">
        <v>1223</v>
      </c>
      <c r="C532" t="str">
        <f t="shared" si="16"/>
        <v>ST_TextAlignment"&gt;</v>
      </c>
      <c r="D532" t="str">
        <f t="shared" si="17"/>
        <v>ST_TextAlignment</v>
      </c>
    </row>
    <row r="533" spans="1:4" x14ac:dyDescent="0.25">
      <c r="A533" t="s">
        <v>1303</v>
      </c>
      <c r="B533" t="s">
        <v>1224</v>
      </c>
      <c r="C533" t="str">
        <f t="shared" si="16"/>
        <v>ST_DisplacedByCustomXml"&gt;</v>
      </c>
      <c r="D533" t="str">
        <f t="shared" si="17"/>
        <v>ST_DisplacedByCustomXml</v>
      </c>
    </row>
    <row r="534" spans="1:4" x14ac:dyDescent="0.25">
      <c r="A534" t="s">
        <v>1303</v>
      </c>
      <c r="B534" t="s">
        <v>1225</v>
      </c>
      <c r="C534" t="str">
        <f t="shared" si="16"/>
        <v>ST_AnnotationVMerge"&gt;</v>
      </c>
      <c r="D534" t="str">
        <f t="shared" si="17"/>
        <v>ST_AnnotationVMerge</v>
      </c>
    </row>
    <row r="535" spans="1:4" x14ac:dyDescent="0.25">
      <c r="A535" t="s">
        <v>1303</v>
      </c>
      <c r="B535" t="s">
        <v>1226</v>
      </c>
      <c r="C535" t="str">
        <f t="shared" si="16"/>
        <v>ST_TextboxTightWrap"&gt;</v>
      </c>
      <c r="D535" t="str">
        <f t="shared" si="17"/>
        <v>ST_TextboxTightWrap</v>
      </c>
    </row>
    <row r="536" spans="1:4" x14ac:dyDescent="0.25">
      <c r="A536" t="s">
        <v>1303</v>
      </c>
      <c r="B536" t="s">
        <v>1227</v>
      </c>
      <c r="C536" t="str">
        <f t="shared" si="16"/>
        <v>ST_ObjectDrawAspect"&gt;</v>
      </c>
      <c r="D536" t="str">
        <f t="shared" si="17"/>
        <v>ST_ObjectDrawAspect</v>
      </c>
    </row>
    <row r="537" spans="1:4" x14ac:dyDescent="0.25">
      <c r="A537" t="s">
        <v>1303</v>
      </c>
      <c r="B537" t="s">
        <v>1228</v>
      </c>
      <c r="C537" t="str">
        <f t="shared" si="16"/>
        <v>ST_ObjectUpdateMode"&gt;</v>
      </c>
      <c r="D537" t="str">
        <f t="shared" si="17"/>
        <v>ST_ObjectUpdateMode</v>
      </c>
    </row>
    <row r="538" spans="1:4" x14ac:dyDescent="0.25">
      <c r="A538" t="s">
        <v>1303</v>
      </c>
      <c r="B538" t="s">
        <v>1229</v>
      </c>
      <c r="C538" t="str">
        <f t="shared" si="16"/>
        <v>ST_FldCharType"&gt;</v>
      </c>
      <c r="D538" t="str">
        <f t="shared" si="17"/>
        <v>ST_FldCharType</v>
      </c>
    </row>
    <row r="539" spans="1:4" x14ac:dyDescent="0.25">
      <c r="A539" t="s">
        <v>1303</v>
      </c>
      <c r="B539" t="s">
        <v>1230</v>
      </c>
      <c r="C539" t="str">
        <f t="shared" si="16"/>
        <v>ST_InfoTextType"&gt;</v>
      </c>
      <c r="D539" t="str">
        <f t="shared" si="17"/>
        <v>ST_InfoTextType</v>
      </c>
    </row>
    <row r="540" spans="1:4" x14ac:dyDescent="0.25">
      <c r="A540" t="s">
        <v>1303</v>
      </c>
      <c r="B540" t="s">
        <v>1231</v>
      </c>
      <c r="C540" t="str">
        <f t="shared" si="16"/>
        <v>ST_FFHelpTextVal"&gt;</v>
      </c>
      <c r="D540" t="str">
        <f t="shared" si="17"/>
        <v>ST_FFHelpTextVal</v>
      </c>
    </row>
    <row r="541" spans="1:4" x14ac:dyDescent="0.25">
      <c r="A541" t="s">
        <v>1303</v>
      </c>
      <c r="B541" t="s">
        <v>1232</v>
      </c>
      <c r="C541" t="str">
        <f t="shared" si="16"/>
        <v>ST_FFStatusTextVal"&gt;</v>
      </c>
      <c r="D541" t="str">
        <f t="shared" si="17"/>
        <v>ST_FFStatusTextVal</v>
      </c>
    </row>
    <row r="542" spans="1:4" x14ac:dyDescent="0.25">
      <c r="A542" t="s">
        <v>1303</v>
      </c>
      <c r="B542" t="s">
        <v>1233</v>
      </c>
      <c r="C542" t="str">
        <f t="shared" si="16"/>
        <v>ST_FFName"&gt;</v>
      </c>
      <c r="D542" t="str">
        <f t="shared" si="17"/>
        <v>ST_FFName</v>
      </c>
    </row>
    <row r="543" spans="1:4" x14ac:dyDescent="0.25">
      <c r="A543" t="s">
        <v>1303</v>
      </c>
      <c r="B543" t="s">
        <v>1234</v>
      </c>
      <c r="C543" t="str">
        <f t="shared" si="16"/>
        <v>ST_FFTextType"&gt;</v>
      </c>
      <c r="D543" t="str">
        <f t="shared" si="17"/>
        <v>ST_FFTextType</v>
      </c>
    </row>
    <row r="544" spans="1:4" x14ac:dyDescent="0.25">
      <c r="A544" t="s">
        <v>1303</v>
      </c>
      <c r="B544" t="s">
        <v>1235</v>
      </c>
      <c r="C544" t="str">
        <f t="shared" si="16"/>
        <v>ST_SectionMark"&gt;</v>
      </c>
      <c r="D544" t="str">
        <f t="shared" si="17"/>
        <v>ST_SectionMark</v>
      </c>
    </row>
    <row r="545" spans="1:4" x14ac:dyDescent="0.25">
      <c r="A545" t="s">
        <v>1303</v>
      </c>
      <c r="B545" t="s">
        <v>1236</v>
      </c>
      <c r="C545" t="str">
        <f t="shared" si="16"/>
        <v>ST_NumberFormat"&gt;</v>
      </c>
      <c r="D545" t="str">
        <f t="shared" si="17"/>
        <v>ST_NumberFormat</v>
      </c>
    </row>
    <row r="546" spans="1:4" x14ac:dyDescent="0.25">
      <c r="A546" t="s">
        <v>1303</v>
      </c>
      <c r="B546" t="s">
        <v>1237</v>
      </c>
      <c r="C546" t="str">
        <f t="shared" si="16"/>
        <v>ST_PageOrientation"&gt;</v>
      </c>
      <c r="D546" t="str">
        <f t="shared" si="17"/>
        <v>ST_PageOrientation</v>
      </c>
    </row>
    <row r="547" spans="1:4" x14ac:dyDescent="0.25">
      <c r="A547" t="s">
        <v>1303</v>
      </c>
      <c r="B547" t="s">
        <v>1238</v>
      </c>
      <c r="C547" t="str">
        <f t="shared" si="16"/>
        <v>ST_PageBorderZOrder"&gt;</v>
      </c>
      <c r="D547" t="str">
        <f t="shared" si="17"/>
        <v>ST_PageBorderZOrder</v>
      </c>
    </row>
    <row r="548" spans="1:4" x14ac:dyDescent="0.25">
      <c r="A548" t="s">
        <v>1303</v>
      </c>
      <c r="B548" t="s">
        <v>1239</v>
      </c>
      <c r="C548" t="str">
        <f t="shared" si="16"/>
        <v>ST_PageBorderDisplay"&gt;</v>
      </c>
      <c r="D548" t="str">
        <f t="shared" si="17"/>
        <v>ST_PageBorderDisplay</v>
      </c>
    </row>
    <row r="549" spans="1:4" x14ac:dyDescent="0.25">
      <c r="A549" t="s">
        <v>1303</v>
      </c>
      <c r="B549" t="s">
        <v>1240</v>
      </c>
      <c r="C549" t="str">
        <f t="shared" si="16"/>
        <v>ST_PageBorderOffset"&gt;</v>
      </c>
      <c r="D549" t="str">
        <f t="shared" si="17"/>
        <v>ST_PageBorderOffset</v>
      </c>
    </row>
    <row r="550" spans="1:4" x14ac:dyDescent="0.25">
      <c r="A550" t="s">
        <v>1303</v>
      </c>
      <c r="B550" t="s">
        <v>1241</v>
      </c>
      <c r="C550" t="str">
        <f t="shared" si="16"/>
        <v>ST_ChapterSep"&gt;</v>
      </c>
      <c r="D550" t="str">
        <f t="shared" si="17"/>
        <v>ST_ChapterSep</v>
      </c>
    </row>
    <row r="551" spans="1:4" x14ac:dyDescent="0.25">
      <c r="A551" t="s">
        <v>1303</v>
      </c>
      <c r="B551" t="s">
        <v>1242</v>
      </c>
      <c r="C551" t="str">
        <f t="shared" si="16"/>
        <v>ST_LineNumberRestart"&gt;</v>
      </c>
      <c r="D551" t="str">
        <f t="shared" si="17"/>
        <v>ST_LineNumberRestart</v>
      </c>
    </row>
    <row r="552" spans="1:4" x14ac:dyDescent="0.25">
      <c r="A552" t="s">
        <v>1303</v>
      </c>
      <c r="B552" t="s">
        <v>1243</v>
      </c>
      <c r="C552" t="str">
        <f t="shared" si="16"/>
        <v>ST_VerticalJc"&gt;</v>
      </c>
      <c r="D552" t="str">
        <f t="shared" si="17"/>
        <v>ST_VerticalJc</v>
      </c>
    </row>
    <row r="553" spans="1:4" x14ac:dyDescent="0.25">
      <c r="A553" t="s">
        <v>1303</v>
      </c>
      <c r="B553" t="s">
        <v>1244</v>
      </c>
      <c r="C553" t="str">
        <f t="shared" si="16"/>
        <v>ST_DocGrid"&gt;</v>
      </c>
      <c r="D553" t="str">
        <f t="shared" si="17"/>
        <v>ST_DocGrid</v>
      </c>
    </row>
    <row r="554" spans="1:4" x14ac:dyDescent="0.25">
      <c r="A554" t="s">
        <v>1303</v>
      </c>
      <c r="B554" t="s">
        <v>1245</v>
      </c>
      <c r="C554" t="str">
        <f t="shared" si="16"/>
        <v>ST_HdrFtr"&gt;</v>
      </c>
      <c r="D554" t="str">
        <f t="shared" si="17"/>
        <v>ST_HdrFtr</v>
      </c>
    </row>
    <row r="555" spans="1:4" x14ac:dyDescent="0.25">
      <c r="A555" t="s">
        <v>1303</v>
      </c>
      <c r="B555" t="s">
        <v>1246</v>
      </c>
      <c r="C555" t="str">
        <f t="shared" si="16"/>
        <v>ST_FtnEdn"&gt;</v>
      </c>
      <c r="D555" t="str">
        <f t="shared" si="17"/>
        <v>ST_FtnEdn</v>
      </c>
    </row>
    <row r="556" spans="1:4" x14ac:dyDescent="0.25">
      <c r="A556" t="s">
        <v>1303</v>
      </c>
      <c r="B556" t="s">
        <v>1247</v>
      </c>
      <c r="C556" t="str">
        <f t="shared" si="16"/>
        <v>ST_BrType"&gt;</v>
      </c>
      <c r="D556" t="str">
        <f t="shared" si="17"/>
        <v>ST_BrType</v>
      </c>
    </row>
    <row r="557" spans="1:4" x14ac:dyDescent="0.25">
      <c r="A557" t="s">
        <v>1303</v>
      </c>
      <c r="B557" t="s">
        <v>1248</v>
      </c>
      <c r="C557" t="str">
        <f t="shared" si="16"/>
        <v>ST_BrClear"&gt;</v>
      </c>
      <c r="D557" t="str">
        <f t="shared" si="17"/>
        <v>ST_BrClear</v>
      </c>
    </row>
    <row r="558" spans="1:4" x14ac:dyDescent="0.25">
      <c r="A558" t="s">
        <v>1303</v>
      </c>
      <c r="B558" t="s">
        <v>1249</v>
      </c>
      <c r="C558" t="str">
        <f t="shared" si="16"/>
        <v>ST_PTabAlignment"&gt;</v>
      </c>
      <c r="D558" t="str">
        <f t="shared" si="17"/>
        <v>ST_PTabAlignment</v>
      </c>
    </row>
    <row r="559" spans="1:4" x14ac:dyDescent="0.25">
      <c r="A559" t="s">
        <v>1303</v>
      </c>
      <c r="B559" t="s">
        <v>1250</v>
      </c>
      <c r="C559" t="str">
        <f t="shared" si="16"/>
        <v>ST_PTabRelativeTo"&gt;</v>
      </c>
      <c r="D559" t="str">
        <f t="shared" si="17"/>
        <v>ST_PTabRelativeTo</v>
      </c>
    </row>
    <row r="560" spans="1:4" x14ac:dyDescent="0.25">
      <c r="A560" t="s">
        <v>1303</v>
      </c>
      <c r="B560" t="s">
        <v>1251</v>
      </c>
      <c r="C560" t="str">
        <f t="shared" si="16"/>
        <v>ST_PTabLeader"&gt;</v>
      </c>
      <c r="D560" t="str">
        <f t="shared" si="17"/>
        <v>ST_PTabLeader</v>
      </c>
    </row>
    <row r="561" spans="1:4" x14ac:dyDescent="0.25">
      <c r="A561" t="s">
        <v>1303</v>
      </c>
      <c r="B561" t="s">
        <v>1252</v>
      </c>
      <c r="C561" t="str">
        <f t="shared" si="16"/>
        <v>ST_ProofErr"&gt;</v>
      </c>
      <c r="D561" t="str">
        <f t="shared" si="17"/>
        <v>ST_ProofErr</v>
      </c>
    </row>
    <row r="562" spans="1:4" x14ac:dyDescent="0.25">
      <c r="A562" t="s">
        <v>1303</v>
      </c>
      <c r="B562" t="s">
        <v>1253</v>
      </c>
      <c r="C562" t="str">
        <f t="shared" si="16"/>
        <v>ST_EdGrp"&gt;</v>
      </c>
      <c r="D562" t="str">
        <f t="shared" si="17"/>
        <v>ST_EdGrp</v>
      </c>
    </row>
    <row r="563" spans="1:4" x14ac:dyDescent="0.25">
      <c r="A563" t="s">
        <v>1303</v>
      </c>
      <c r="B563" t="s">
        <v>1254</v>
      </c>
      <c r="C563" t="str">
        <f t="shared" si="16"/>
        <v>ST_Hint"&gt;</v>
      </c>
      <c r="D563" t="str">
        <f t="shared" si="17"/>
        <v>ST_Hint</v>
      </c>
    </row>
    <row r="564" spans="1:4" x14ac:dyDescent="0.25">
      <c r="A564" t="s">
        <v>1303</v>
      </c>
      <c r="B564" t="s">
        <v>1255</v>
      </c>
      <c r="C564" t="str">
        <f t="shared" si="16"/>
        <v>ST_Theme"&gt;</v>
      </c>
      <c r="D564" t="str">
        <f t="shared" si="17"/>
        <v>ST_Theme</v>
      </c>
    </row>
    <row r="565" spans="1:4" x14ac:dyDescent="0.25">
      <c r="A565" t="s">
        <v>1303</v>
      </c>
      <c r="B565" t="s">
        <v>1256</v>
      </c>
      <c r="C565" t="str">
        <f t="shared" si="16"/>
        <v>ST_RubyAlign"&gt;</v>
      </c>
      <c r="D565" t="str">
        <f t="shared" si="17"/>
        <v>ST_RubyAlign</v>
      </c>
    </row>
    <row r="566" spans="1:4" x14ac:dyDescent="0.25">
      <c r="A566" t="s">
        <v>1303</v>
      </c>
      <c r="B566" t="s">
        <v>1257</v>
      </c>
      <c r="C566" t="str">
        <f t="shared" si="16"/>
        <v>ST_Lock"&gt;</v>
      </c>
      <c r="D566" t="str">
        <f t="shared" si="17"/>
        <v>ST_Lock</v>
      </c>
    </row>
    <row r="567" spans="1:4" x14ac:dyDescent="0.25">
      <c r="A567" t="s">
        <v>1303</v>
      </c>
      <c r="B567" t="s">
        <v>1258</v>
      </c>
      <c r="C567" t="str">
        <f t="shared" si="16"/>
        <v>ST_SdtDateMappingType"&gt;</v>
      </c>
      <c r="D567" t="str">
        <f t="shared" si="17"/>
        <v>ST_SdtDateMappingType</v>
      </c>
    </row>
    <row r="568" spans="1:4" x14ac:dyDescent="0.25">
      <c r="A568" t="s">
        <v>1303</v>
      </c>
      <c r="B568" t="s">
        <v>980</v>
      </c>
      <c r="C568" t="str">
        <f t="shared" si="16"/>
        <v>ST_Direction"&gt;</v>
      </c>
      <c r="D568" t="str">
        <f t="shared" si="17"/>
        <v>ST_Direction</v>
      </c>
    </row>
    <row r="569" spans="1:4" x14ac:dyDescent="0.25">
      <c r="A569" t="s">
        <v>1303</v>
      </c>
      <c r="B569" t="s">
        <v>1259</v>
      </c>
      <c r="C569" t="str">
        <f t="shared" si="16"/>
        <v>ST_TblWidth"&gt;</v>
      </c>
      <c r="D569" t="str">
        <f t="shared" si="17"/>
        <v>ST_TblWidth</v>
      </c>
    </row>
    <row r="570" spans="1:4" x14ac:dyDescent="0.25">
      <c r="A570" t="s">
        <v>1303</v>
      </c>
      <c r="B570" t="s">
        <v>1260</v>
      </c>
      <c r="C570" t="str">
        <f t="shared" si="16"/>
        <v>ST_MeasurementOrPercent"&gt;</v>
      </c>
      <c r="D570" t="str">
        <f t="shared" si="17"/>
        <v>ST_MeasurementOrPercent</v>
      </c>
    </row>
    <row r="571" spans="1:4" x14ac:dyDescent="0.25">
      <c r="A571" t="s">
        <v>1303</v>
      </c>
      <c r="B571" t="s">
        <v>1261</v>
      </c>
      <c r="C571" t="str">
        <f t="shared" si="16"/>
        <v>ST_Merge"&gt;</v>
      </c>
      <c r="D571" t="str">
        <f t="shared" si="17"/>
        <v>ST_Merge</v>
      </c>
    </row>
    <row r="572" spans="1:4" x14ac:dyDescent="0.25">
      <c r="A572" t="s">
        <v>1303</v>
      </c>
      <c r="B572" t="s">
        <v>1262</v>
      </c>
      <c r="C572" t="str">
        <f t="shared" si="16"/>
        <v>ST_Cnf"&gt;</v>
      </c>
      <c r="D572" t="str">
        <f t="shared" si="17"/>
        <v>ST_Cnf</v>
      </c>
    </row>
    <row r="573" spans="1:4" x14ac:dyDescent="0.25">
      <c r="A573" t="s">
        <v>1303</v>
      </c>
      <c r="B573" t="s">
        <v>1263</v>
      </c>
      <c r="C573" t="str">
        <f t="shared" si="16"/>
        <v>ST_TblLayoutType"&gt;</v>
      </c>
      <c r="D573" t="str">
        <f t="shared" si="17"/>
        <v>ST_TblLayoutType</v>
      </c>
    </row>
    <row r="574" spans="1:4" x14ac:dyDescent="0.25">
      <c r="A574" t="s">
        <v>1303</v>
      </c>
      <c r="B574" t="s">
        <v>1264</v>
      </c>
      <c r="C574" t="str">
        <f t="shared" si="16"/>
        <v>ST_TblOverlap"&gt;</v>
      </c>
      <c r="D574" t="str">
        <f t="shared" si="17"/>
        <v>ST_TblOverlap</v>
      </c>
    </row>
    <row r="575" spans="1:4" x14ac:dyDescent="0.25">
      <c r="A575" t="s">
        <v>1303</v>
      </c>
      <c r="B575" t="s">
        <v>1265</v>
      </c>
      <c r="C575" t="str">
        <f t="shared" si="16"/>
        <v>ST_FtnPos"&gt;</v>
      </c>
      <c r="D575" t="str">
        <f t="shared" si="17"/>
        <v>ST_FtnPos</v>
      </c>
    </row>
    <row r="576" spans="1:4" x14ac:dyDescent="0.25">
      <c r="A576" t="s">
        <v>1303</v>
      </c>
      <c r="B576" t="s">
        <v>1266</v>
      </c>
      <c r="C576" t="str">
        <f t="shared" si="16"/>
        <v>ST_EdnPos"&gt;</v>
      </c>
      <c r="D576" t="str">
        <f t="shared" si="17"/>
        <v>ST_EdnPos</v>
      </c>
    </row>
    <row r="577" spans="1:4" x14ac:dyDescent="0.25">
      <c r="A577" t="s">
        <v>1303</v>
      </c>
      <c r="B577" t="s">
        <v>1267</v>
      </c>
      <c r="C577" t="str">
        <f t="shared" si="16"/>
        <v>ST_RestartNumber"&gt;</v>
      </c>
      <c r="D577" t="str">
        <f t="shared" si="17"/>
        <v>ST_RestartNumber</v>
      </c>
    </row>
    <row r="578" spans="1:4" x14ac:dyDescent="0.25">
      <c r="A578" t="s">
        <v>1303</v>
      </c>
      <c r="B578" t="s">
        <v>1268</v>
      </c>
      <c r="C578" t="str">
        <f t="shared" si="16"/>
        <v>ST_MailMergeSourceType"&gt;</v>
      </c>
      <c r="D578" t="str">
        <f t="shared" si="17"/>
        <v>ST_MailMergeSourceType</v>
      </c>
    </row>
    <row r="579" spans="1:4" x14ac:dyDescent="0.25">
      <c r="A579" t="s">
        <v>1303</v>
      </c>
      <c r="B579" t="s">
        <v>1269</v>
      </c>
      <c r="C579" t="str">
        <f t="shared" ref="C579:C595" si="18">RIGHT(B579,LEN(B579)-FIND("""",B579))</f>
        <v>ST_TargetScreenSz"&gt;</v>
      </c>
      <c r="D579" t="str">
        <f t="shared" ref="D579:D595" si="19">LEFT(C579,FIND("""",C579)-1)</f>
        <v>ST_TargetScreenSz</v>
      </c>
    </row>
    <row r="580" spans="1:4" x14ac:dyDescent="0.25">
      <c r="A580" t="s">
        <v>1303</v>
      </c>
      <c r="B580" t="s">
        <v>1270</v>
      </c>
      <c r="C580" t="str">
        <f t="shared" si="18"/>
        <v>ST_CharacterSpacing"&gt;</v>
      </c>
      <c r="D580" t="str">
        <f t="shared" si="19"/>
        <v>ST_CharacterSpacing</v>
      </c>
    </row>
    <row r="581" spans="1:4" x14ac:dyDescent="0.25">
      <c r="A581" t="s">
        <v>1303</v>
      </c>
      <c r="B581" t="s">
        <v>1271</v>
      </c>
      <c r="C581" t="str">
        <f t="shared" si="18"/>
        <v>ST_WmlColorSchemeIndex"&gt;</v>
      </c>
      <c r="D581" t="str">
        <f t="shared" si="19"/>
        <v>ST_WmlColorSchemeIndex</v>
      </c>
    </row>
    <row r="582" spans="1:4" x14ac:dyDescent="0.25">
      <c r="A582" t="s">
        <v>1303</v>
      </c>
      <c r="B582" t="s">
        <v>1272</v>
      </c>
      <c r="C582" t="str">
        <f t="shared" si="18"/>
        <v>ST_StyleSort"&gt;</v>
      </c>
      <c r="D582" t="str">
        <f t="shared" si="19"/>
        <v>ST_StyleSort</v>
      </c>
    </row>
    <row r="583" spans="1:4" x14ac:dyDescent="0.25">
      <c r="A583" t="s">
        <v>1303</v>
      </c>
      <c r="B583" t="s">
        <v>1273</v>
      </c>
      <c r="C583" t="str">
        <f t="shared" si="18"/>
        <v>ST_FrameScrollbar"&gt;</v>
      </c>
      <c r="D583" t="str">
        <f t="shared" si="19"/>
        <v>ST_FrameScrollbar</v>
      </c>
    </row>
    <row r="584" spans="1:4" x14ac:dyDescent="0.25">
      <c r="A584" t="s">
        <v>1303</v>
      </c>
      <c r="B584" t="s">
        <v>1274</v>
      </c>
      <c r="C584" t="str">
        <f t="shared" si="18"/>
        <v>ST_FrameLayout"&gt;</v>
      </c>
      <c r="D584" t="str">
        <f t="shared" si="19"/>
        <v>ST_FrameLayout</v>
      </c>
    </row>
    <row r="585" spans="1:4" x14ac:dyDescent="0.25">
      <c r="A585" t="s">
        <v>1303</v>
      </c>
      <c r="B585" t="s">
        <v>1275</v>
      </c>
      <c r="C585" t="str">
        <f t="shared" si="18"/>
        <v>ST_LevelSuffix"&gt;</v>
      </c>
      <c r="D585" t="str">
        <f t="shared" si="19"/>
        <v>ST_LevelSuffix</v>
      </c>
    </row>
    <row r="586" spans="1:4" x14ac:dyDescent="0.25">
      <c r="A586" t="s">
        <v>1303</v>
      </c>
      <c r="B586" t="s">
        <v>1276</v>
      </c>
      <c r="C586" t="str">
        <f t="shared" si="18"/>
        <v>ST_MultiLevelType"&gt;</v>
      </c>
      <c r="D586" t="str">
        <f t="shared" si="19"/>
        <v>ST_MultiLevelType</v>
      </c>
    </row>
    <row r="587" spans="1:4" x14ac:dyDescent="0.25">
      <c r="A587" t="s">
        <v>1303</v>
      </c>
      <c r="B587" t="s">
        <v>1277</v>
      </c>
      <c r="C587" t="str">
        <f t="shared" si="18"/>
        <v>ST_TblStyleOverrideType"&gt;</v>
      </c>
      <c r="D587" t="str">
        <f t="shared" si="19"/>
        <v>ST_TblStyleOverrideType</v>
      </c>
    </row>
    <row r="588" spans="1:4" x14ac:dyDescent="0.25">
      <c r="A588" t="s">
        <v>1303</v>
      </c>
      <c r="B588" t="s">
        <v>1278</v>
      </c>
      <c r="C588" t="str">
        <f t="shared" si="18"/>
        <v>ST_StyleType"&gt;</v>
      </c>
      <c r="D588" t="str">
        <f t="shared" si="19"/>
        <v>ST_StyleType</v>
      </c>
    </row>
    <row r="589" spans="1:4" x14ac:dyDescent="0.25">
      <c r="A589" t="s">
        <v>1303</v>
      </c>
      <c r="B589" t="s">
        <v>1122</v>
      </c>
      <c r="C589" t="str">
        <f t="shared" si="18"/>
        <v>ST_FontFamily"&gt;</v>
      </c>
      <c r="D589" t="str">
        <f t="shared" si="19"/>
        <v>ST_FontFamily</v>
      </c>
    </row>
    <row r="590" spans="1:4" x14ac:dyDescent="0.25">
      <c r="A590" t="s">
        <v>1303</v>
      </c>
      <c r="B590" t="s">
        <v>1279</v>
      </c>
      <c r="C590" t="str">
        <f t="shared" si="18"/>
        <v>ST_Pitch"&gt;</v>
      </c>
      <c r="D590" t="str">
        <f t="shared" si="19"/>
        <v>ST_Pitch</v>
      </c>
    </row>
    <row r="591" spans="1:4" x14ac:dyDescent="0.25">
      <c r="A591" t="s">
        <v>1303</v>
      </c>
      <c r="B591" t="s">
        <v>1280</v>
      </c>
      <c r="C591" t="str">
        <f t="shared" si="18"/>
        <v>ST_ThemeColor"&gt;</v>
      </c>
      <c r="D591" t="str">
        <f t="shared" si="19"/>
        <v>ST_ThemeColor</v>
      </c>
    </row>
    <row r="592" spans="1:4" x14ac:dyDescent="0.25">
      <c r="A592" t="s">
        <v>1303</v>
      </c>
      <c r="B592" t="s">
        <v>1281</v>
      </c>
      <c r="C592" t="str">
        <f t="shared" si="18"/>
        <v>ST_DocPartBehavior"&gt;</v>
      </c>
      <c r="D592" t="str">
        <f t="shared" si="19"/>
        <v>ST_DocPartBehavior</v>
      </c>
    </row>
    <row r="593" spans="1:4" x14ac:dyDescent="0.25">
      <c r="A593" t="s">
        <v>1303</v>
      </c>
      <c r="B593" t="s">
        <v>1282</v>
      </c>
      <c r="C593" t="str">
        <f t="shared" si="18"/>
        <v>ST_DocPartType"&gt;</v>
      </c>
      <c r="D593" t="str">
        <f t="shared" si="19"/>
        <v>ST_DocPartType</v>
      </c>
    </row>
    <row r="594" spans="1:4" x14ac:dyDescent="0.25">
      <c r="A594" t="s">
        <v>1303</v>
      </c>
      <c r="B594" t="s">
        <v>1283</v>
      </c>
      <c r="C594" t="str">
        <f t="shared" si="18"/>
        <v>ST_DocPartGallery"&gt;</v>
      </c>
      <c r="D594" t="str">
        <f t="shared" si="19"/>
        <v>ST_DocPartGallery</v>
      </c>
    </row>
    <row r="595" spans="1:4" x14ac:dyDescent="0.25">
      <c r="A595" t="s">
        <v>1303</v>
      </c>
      <c r="B595" t="s">
        <v>1284</v>
      </c>
      <c r="C595" t="str">
        <f t="shared" si="18"/>
        <v>ST_CaptionPos"&gt;</v>
      </c>
      <c r="D595" t="str">
        <f t="shared" si="19"/>
        <v>ST_CaptionPos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3"/>
  <sheetViews>
    <sheetView workbookViewId="0"/>
  </sheetViews>
  <sheetFormatPr defaultRowHeight="15" x14ac:dyDescent="0.25"/>
  <cols>
    <col min="1" max="1" width="48" bestFit="1" customWidth="1"/>
    <col min="2" max="2" width="24" customWidth="1"/>
    <col min="3" max="3" width="2.42578125" customWidth="1"/>
    <col min="4" max="4" width="38.42578125" bestFit="1" customWidth="1"/>
  </cols>
  <sheetData>
    <row r="1" spans="1:4" x14ac:dyDescent="0.25">
      <c r="A1" s="1" t="s">
        <v>1777</v>
      </c>
      <c r="B1" s="1" t="s">
        <v>1778</v>
      </c>
      <c r="C1" s="1"/>
      <c r="D1" s="1" t="s">
        <v>1779</v>
      </c>
    </row>
    <row r="2" spans="1:4" x14ac:dyDescent="0.25">
      <c r="A2" t="s">
        <v>1285</v>
      </c>
      <c r="B2" t="s">
        <v>704</v>
      </c>
      <c r="C2" t="str">
        <f>RIGHT(B2,LEN(B2)-FIND("""",B2))</f>
        <v>ST_LayoutTarget"&gt;</v>
      </c>
      <c r="D2" t="str">
        <f>LEFT(C2,FIND("""",C2)-1)</f>
        <v>ST_LayoutTarget</v>
      </c>
    </row>
    <row r="3" spans="1:4" x14ac:dyDescent="0.25">
      <c r="A3" t="s">
        <v>1285</v>
      </c>
      <c r="B3" t="s">
        <v>705</v>
      </c>
      <c r="C3" t="str">
        <f t="shared" ref="C3:C66" si="0">RIGHT(B3,LEN(B3)-FIND("""",B3))</f>
        <v>ST_LayoutMode"&gt;</v>
      </c>
      <c r="D3" t="str">
        <f t="shared" ref="D3:D66" si="1">LEFT(C3,FIND("""",C3)-1)</f>
        <v>ST_LayoutMode</v>
      </c>
    </row>
    <row r="4" spans="1:4" x14ac:dyDescent="0.25">
      <c r="A4" t="s">
        <v>1285</v>
      </c>
      <c r="B4" t="s">
        <v>706</v>
      </c>
      <c r="C4" t="str">
        <f t="shared" si="0"/>
        <v>ST_RotX"&gt;</v>
      </c>
      <c r="D4" t="str">
        <f t="shared" si="1"/>
        <v>ST_RotX</v>
      </c>
    </row>
    <row r="5" spans="1:4" x14ac:dyDescent="0.25">
      <c r="A5" t="s">
        <v>1285</v>
      </c>
      <c r="B5" t="s">
        <v>707</v>
      </c>
      <c r="C5" t="str">
        <f t="shared" si="0"/>
        <v>ST_HPercent"&gt;</v>
      </c>
      <c r="D5" t="str">
        <f t="shared" si="1"/>
        <v>ST_HPercent</v>
      </c>
    </row>
    <row r="6" spans="1:4" x14ac:dyDescent="0.25">
      <c r="A6" t="s">
        <v>1285</v>
      </c>
      <c r="B6" t="s">
        <v>708</v>
      </c>
      <c r="C6" t="str">
        <f t="shared" si="0"/>
        <v>ST_HPercentWithSymbol"&gt;</v>
      </c>
      <c r="D6" t="str">
        <f t="shared" si="1"/>
        <v>ST_HPercentWithSymbol</v>
      </c>
    </row>
    <row r="7" spans="1:4" x14ac:dyDescent="0.25">
      <c r="A7" t="s">
        <v>1285</v>
      </c>
      <c r="B7" t="s">
        <v>710</v>
      </c>
      <c r="C7" t="str">
        <f t="shared" si="0"/>
        <v>ST_RotY"&gt;</v>
      </c>
      <c r="D7" t="str">
        <f t="shared" si="1"/>
        <v>ST_RotY</v>
      </c>
    </row>
    <row r="8" spans="1:4" x14ac:dyDescent="0.25">
      <c r="A8" t="s">
        <v>1285</v>
      </c>
      <c r="B8" t="s">
        <v>711</v>
      </c>
      <c r="C8" t="str">
        <f t="shared" si="0"/>
        <v>ST_DepthPercent"&gt;</v>
      </c>
      <c r="D8" t="str">
        <f t="shared" si="1"/>
        <v>ST_DepthPercent</v>
      </c>
    </row>
    <row r="9" spans="1:4" x14ac:dyDescent="0.25">
      <c r="A9" t="s">
        <v>1285</v>
      </c>
      <c r="B9" t="s">
        <v>712</v>
      </c>
      <c r="C9" t="str">
        <f t="shared" si="0"/>
        <v>ST_DepthPercentWithSymbol"&gt;</v>
      </c>
      <c r="D9" t="str">
        <f t="shared" si="1"/>
        <v>ST_DepthPercentWithSymbol</v>
      </c>
    </row>
    <row r="10" spans="1:4" x14ac:dyDescent="0.25">
      <c r="A10" t="s">
        <v>1285</v>
      </c>
      <c r="B10" t="s">
        <v>714</v>
      </c>
      <c r="C10" t="str">
        <f t="shared" si="0"/>
        <v>ST_Perspective"&gt;</v>
      </c>
      <c r="D10" t="str">
        <f t="shared" si="1"/>
        <v>ST_Perspective</v>
      </c>
    </row>
    <row r="11" spans="1:4" x14ac:dyDescent="0.25">
      <c r="A11" t="s">
        <v>1285</v>
      </c>
      <c r="B11" t="s">
        <v>715</v>
      </c>
      <c r="C11" t="str">
        <f t="shared" si="0"/>
        <v>ST_Thickness"&gt;</v>
      </c>
      <c r="D11" t="str">
        <f t="shared" si="1"/>
        <v>ST_Thickness</v>
      </c>
    </row>
    <row r="12" spans="1:4" x14ac:dyDescent="0.25">
      <c r="A12" t="s">
        <v>1285</v>
      </c>
      <c r="B12" t="s">
        <v>716</v>
      </c>
      <c r="C12" t="str">
        <f t="shared" si="0"/>
        <v>ST_ThicknessPercent"&gt;</v>
      </c>
      <c r="D12" t="str">
        <f t="shared" si="1"/>
        <v>ST_ThicknessPercent</v>
      </c>
    </row>
    <row r="13" spans="1:4" x14ac:dyDescent="0.25">
      <c r="A13" t="s">
        <v>1285</v>
      </c>
      <c r="B13" t="s">
        <v>717</v>
      </c>
      <c r="C13" t="str">
        <f t="shared" si="0"/>
        <v>ST_GapAmount"&gt;</v>
      </c>
      <c r="D13" t="str">
        <f t="shared" si="1"/>
        <v>ST_GapAmount</v>
      </c>
    </row>
    <row r="14" spans="1:4" x14ac:dyDescent="0.25">
      <c r="A14" t="s">
        <v>1285</v>
      </c>
      <c r="B14" t="s">
        <v>718</v>
      </c>
      <c r="C14" t="str">
        <f t="shared" si="0"/>
        <v>ST_GapAmountPercent"&gt;</v>
      </c>
      <c r="D14" t="str">
        <f t="shared" si="1"/>
        <v>ST_GapAmountPercent</v>
      </c>
    </row>
    <row r="15" spans="1:4" x14ac:dyDescent="0.25">
      <c r="A15" t="s">
        <v>1285</v>
      </c>
      <c r="B15" t="s">
        <v>720</v>
      </c>
      <c r="C15" t="str">
        <f t="shared" si="0"/>
        <v>ST_Overlap"&gt;</v>
      </c>
      <c r="D15" t="str">
        <f t="shared" si="1"/>
        <v>ST_Overlap</v>
      </c>
    </row>
    <row r="16" spans="1:4" x14ac:dyDescent="0.25">
      <c r="A16" t="s">
        <v>1285</v>
      </c>
      <c r="B16" t="s">
        <v>721</v>
      </c>
      <c r="C16" t="str">
        <f t="shared" si="0"/>
        <v>ST_OverlapPercent"&gt;</v>
      </c>
      <c r="D16" t="str">
        <f t="shared" si="1"/>
        <v>ST_OverlapPercent</v>
      </c>
    </row>
    <row r="17" spans="1:4" x14ac:dyDescent="0.25">
      <c r="A17" t="s">
        <v>1285</v>
      </c>
      <c r="B17" t="s">
        <v>723</v>
      </c>
      <c r="C17" t="str">
        <f t="shared" si="0"/>
        <v>ST_BubbleScale"&gt;</v>
      </c>
      <c r="D17" t="str">
        <f t="shared" si="1"/>
        <v>ST_BubbleScale</v>
      </c>
    </row>
    <row r="18" spans="1:4" x14ac:dyDescent="0.25">
      <c r="A18" t="s">
        <v>1285</v>
      </c>
      <c r="B18" t="s">
        <v>724</v>
      </c>
      <c r="C18" t="str">
        <f t="shared" si="0"/>
        <v>ST_BubbleScalePercent"&gt;</v>
      </c>
      <c r="D18" t="str">
        <f t="shared" si="1"/>
        <v>ST_BubbleScalePercent</v>
      </c>
    </row>
    <row r="19" spans="1:4" x14ac:dyDescent="0.25">
      <c r="A19" t="s">
        <v>1285</v>
      </c>
      <c r="B19" t="s">
        <v>726</v>
      </c>
      <c r="C19" t="str">
        <f t="shared" si="0"/>
        <v>ST_SizeRepresents"&gt;</v>
      </c>
      <c r="D19" t="str">
        <f t="shared" si="1"/>
        <v>ST_SizeRepresents</v>
      </c>
    </row>
    <row r="20" spans="1:4" x14ac:dyDescent="0.25">
      <c r="A20" t="s">
        <v>1285</v>
      </c>
      <c r="B20" t="s">
        <v>727</v>
      </c>
      <c r="C20" t="str">
        <f t="shared" si="0"/>
        <v>ST_FirstSliceAng"&gt;</v>
      </c>
      <c r="D20" t="str">
        <f t="shared" si="1"/>
        <v>ST_FirstSliceAng</v>
      </c>
    </row>
    <row r="21" spans="1:4" x14ac:dyDescent="0.25">
      <c r="A21" t="s">
        <v>1285</v>
      </c>
      <c r="B21" t="s">
        <v>728</v>
      </c>
      <c r="C21" t="str">
        <f t="shared" si="0"/>
        <v>ST_HoleSize"&gt;</v>
      </c>
      <c r="D21" t="str">
        <f t="shared" si="1"/>
        <v>ST_HoleSize</v>
      </c>
    </row>
    <row r="22" spans="1:4" x14ac:dyDescent="0.25">
      <c r="A22" t="s">
        <v>1285</v>
      </c>
      <c r="B22" t="s">
        <v>729</v>
      </c>
      <c r="C22" t="str">
        <f t="shared" si="0"/>
        <v>ST_HoleSizePercent"&gt;</v>
      </c>
      <c r="D22" t="str">
        <f t="shared" si="1"/>
        <v>ST_HoleSizePercent</v>
      </c>
    </row>
    <row r="23" spans="1:4" x14ac:dyDescent="0.25">
      <c r="A23" t="s">
        <v>1285</v>
      </c>
      <c r="B23" t="s">
        <v>731</v>
      </c>
      <c r="C23" t="str">
        <f t="shared" si="0"/>
        <v>ST_SplitType"&gt;</v>
      </c>
      <c r="D23" t="str">
        <f t="shared" si="1"/>
        <v>ST_SplitType</v>
      </c>
    </row>
    <row r="24" spans="1:4" x14ac:dyDescent="0.25">
      <c r="A24" t="s">
        <v>1285</v>
      </c>
      <c r="B24" t="s">
        <v>732</v>
      </c>
      <c r="C24" t="str">
        <f t="shared" si="0"/>
        <v>ST_SecondPieSize"&gt;</v>
      </c>
      <c r="D24" t="str">
        <f t="shared" si="1"/>
        <v>ST_SecondPieSize</v>
      </c>
    </row>
    <row r="25" spans="1:4" x14ac:dyDescent="0.25">
      <c r="A25" t="s">
        <v>1285</v>
      </c>
      <c r="B25" t="s">
        <v>733</v>
      </c>
      <c r="C25" t="str">
        <f t="shared" si="0"/>
        <v>ST_SecondPieSizePercent"&gt;</v>
      </c>
      <c r="D25" t="str">
        <f t="shared" si="1"/>
        <v>ST_SecondPieSizePercent</v>
      </c>
    </row>
    <row r="26" spans="1:4" x14ac:dyDescent="0.25">
      <c r="A26" t="s">
        <v>1285</v>
      </c>
      <c r="B26" t="s">
        <v>735</v>
      </c>
      <c r="C26" t="str">
        <f t="shared" si="0"/>
        <v>ST_LblAlgn"&gt;</v>
      </c>
      <c r="D26" t="str">
        <f t="shared" si="1"/>
        <v>ST_LblAlgn</v>
      </c>
    </row>
    <row r="27" spans="1:4" x14ac:dyDescent="0.25">
      <c r="A27" t="s">
        <v>1285</v>
      </c>
      <c r="B27" t="s">
        <v>736</v>
      </c>
      <c r="C27" t="str">
        <f t="shared" si="0"/>
        <v>ST_DLblPos"&gt;</v>
      </c>
      <c r="D27" t="str">
        <f t="shared" si="1"/>
        <v>ST_DLblPos</v>
      </c>
    </row>
    <row r="28" spans="1:4" x14ac:dyDescent="0.25">
      <c r="A28" t="s">
        <v>1285</v>
      </c>
      <c r="B28" t="s">
        <v>737</v>
      </c>
      <c r="C28" t="str">
        <f t="shared" si="0"/>
        <v>ST_MarkerStyle"&gt;</v>
      </c>
      <c r="D28" t="str">
        <f t="shared" si="1"/>
        <v>ST_MarkerStyle</v>
      </c>
    </row>
    <row r="29" spans="1:4" x14ac:dyDescent="0.25">
      <c r="A29" t="s">
        <v>1285</v>
      </c>
      <c r="B29" t="s">
        <v>738</v>
      </c>
      <c r="C29" t="str">
        <f t="shared" si="0"/>
        <v>ST_MarkerSize"&gt;</v>
      </c>
      <c r="D29" t="str">
        <f t="shared" si="1"/>
        <v>ST_MarkerSize</v>
      </c>
    </row>
    <row r="30" spans="1:4" x14ac:dyDescent="0.25">
      <c r="A30" t="s">
        <v>1285</v>
      </c>
      <c r="B30" t="s">
        <v>739</v>
      </c>
      <c r="C30" t="str">
        <f t="shared" si="0"/>
        <v>ST_TrendlineType"&gt;</v>
      </c>
      <c r="D30" t="str">
        <f t="shared" si="1"/>
        <v>ST_TrendlineType</v>
      </c>
    </row>
    <row r="31" spans="1:4" x14ac:dyDescent="0.25">
      <c r="A31" t="s">
        <v>1285</v>
      </c>
      <c r="B31" t="s">
        <v>740</v>
      </c>
      <c r="C31" t="str">
        <f t="shared" si="0"/>
        <v>ST_Order"&gt;</v>
      </c>
      <c r="D31" t="str">
        <f t="shared" si="1"/>
        <v>ST_Order</v>
      </c>
    </row>
    <row r="32" spans="1:4" x14ac:dyDescent="0.25">
      <c r="A32" t="s">
        <v>1285</v>
      </c>
      <c r="B32" t="s">
        <v>741</v>
      </c>
      <c r="C32" t="str">
        <f t="shared" si="0"/>
        <v>ST_Period"&gt;</v>
      </c>
      <c r="D32" t="str">
        <f t="shared" si="1"/>
        <v>ST_Period</v>
      </c>
    </row>
    <row r="33" spans="1:4" x14ac:dyDescent="0.25">
      <c r="A33" t="s">
        <v>1285</v>
      </c>
      <c r="B33" t="s">
        <v>742</v>
      </c>
      <c r="C33" t="str">
        <f t="shared" si="0"/>
        <v>ST_ErrDir"&gt;</v>
      </c>
      <c r="D33" t="str">
        <f t="shared" si="1"/>
        <v>ST_ErrDir</v>
      </c>
    </row>
    <row r="34" spans="1:4" x14ac:dyDescent="0.25">
      <c r="A34" t="s">
        <v>1285</v>
      </c>
      <c r="B34" t="s">
        <v>743</v>
      </c>
      <c r="C34" t="str">
        <f t="shared" si="0"/>
        <v>ST_ErrBarType"&gt;</v>
      </c>
      <c r="D34" t="str">
        <f t="shared" si="1"/>
        <v>ST_ErrBarType</v>
      </c>
    </row>
    <row r="35" spans="1:4" x14ac:dyDescent="0.25">
      <c r="A35" t="s">
        <v>1285</v>
      </c>
      <c r="B35" t="s">
        <v>744</v>
      </c>
      <c r="C35" t="str">
        <f t="shared" si="0"/>
        <v>ST_ErrValType"&gt;</v>
      </c>
      <c r="D35" t="str">
        <f t="shared" si="1"/>
        <v>ST_ErrValType</v>
      </c>
    </row>
    <row r="36" spans="1:4" x14ac:dyDescent="0.25">
      <c r="A36" t="s">
        <v>1285</v>
      </c>
      <c r="B36" t="s">
        <v>745</v>
      </c>
      <c r="C36" t="str">
        <f t="shared" si="0"/>
        <v>ST_Grouping"&gt;</v>
      </c>
      <c r="D36" t="str">
        <f t="shared" si="1"/>
        <v>ST_Grouping</v>
      </c>
    </row>
    <row r="37" spans="1:4" x14ac:dyDescent="0.25">
      <c r="A37" t="s">
        <v>1285</v>
      </c>
      <c r="B37" t="s">
        <v>746</v>
      </c>
      <c r="C37" t="str">
        <f t="shared" si="0"/>
        <v>ST_ScatterStyle"&gt;</v>
      </c>
      <c r="D37" t="str">
        <f t="shared" si="1"/>
        <v>ST_ScatterStyle</v>
      </c>
    </row>
    <row r="38" spans="1:4" x14ac:dyDescent="0.25">
      <c r="A38" t="s">
        <v>1285</v>
      </c>
      <c r="B38" t="s">
        <v>747</v>
      </c>
      <c r="C38" t="str">
        <f t="shared" si="0"/>
        <v>ST_RadarStyle"&gt;</v>
      </c>
      <c r="D38" t="str">
        <f t="shared" si="1"/>
        <v>ST_RadarStyle</v>
      </c>
    </row>
    <row r="39" spans="1:4" x14ac:dyDescent="0.25">
      <c r="A39" t="s">
        <v>1285</v>
      </c>
      <c r="B39" t="s">
        <v>748</v>
      </c>
      <c r="C39" t="str">
        <f t="shared" si="0"/>
        <v>ST_BarGrouping"&gt;</v>
      </c>
      <c r="D39" t="str">
        <f t="shared" si="1"/>
        <v>ST_BarGrouping</v>
      </c>
    </row>
    <row r="40" spans="1:4" x14ac:dyDescent="0.25">
      <c r="A40" t="s">
        <v>1285</v>
      </c>
      <c r="B40" t="s">
        <v>749</v>
      </c>
      <c r="C40" t="str">
        <f t="shared" si="0"/>
        <v>ST_BarDir"&gt;</v>
      </c>
      <c r="D40" t="str">
        <f t="shared" si="1"/>
        <v>ST_BarDir</v>
      </c>
    </row>
    <row r="41" spans="1:4" x14ac:dyDescent="0.25">
      <c r="A41" t="s">
        <v>1285</v>
      </c>
      <c r="B41" t="s">
        <v>750</v>
      </c>
      <c r="C41" t="str">
        <f t="shared" si="0"/>
        <v>ST_Shape"&gt;</v>
      </c>
      <c r="D41" t="str">
        <f t="shared" si="1"/>
        <v>ST_Shape</v>
      </c>
    </row>
    <row r="42" spans="1:4" x14ac:dyDescent="0.25">
      <c r="A42" t="s">
        <v>1285</v>
      </c>
      <c r="B42" t="s">
        <v>751</v>
      </c>
      <c r="C42" t="str">
        <f t="shared" si="0"/>
        <v>ST_OfPieType"&gt;</v>
      </c>
      <c r="D42" t="str">
        <f t="shared" si="1"/>
        <v>ST_OfPieType</v>
      </c>
    </row>
    <row r="43" spans="1:4" x14ac:dyDescent="0.25">
      <c r="A43" t="s">
        <v>1285</v>
      </c>
      <c r="B43" t="s">
        <v>752</v>
      </c>
      <c r="C43" t="str">
        <f t="shared" si="0"/>
        <v>ST_AxPos"&gt;</v>
      </c>
      <c r="D43" t="str">
        <f t="shared" si="1"/>
        <v>ST_AxPos</v>
      </c>
    </row>
    <row r="44" spans="1:4" x14ac:dyDescent="0.25">
      <c r="A44" t="s">
        <v>1285</v>
      </c>
      <c r="B44" t="s">
        <v>753</v>
      </c>
      <c r="C44" t="str">
        <f t="shared" si="0"/>
        <v>ST_Crosses"&gt;</v>
      </c>
      <c r="D44" t="str">
        <f t="shared" si="1"/>
        <v>ST_Crosses</v>
      </c>
    </row>
    <row r="45" spans="1:4" x14ac:dyDescent="0.25">
      <c r="A45" t="s">
        <v>1285</v>
      </c>
      <c r="B45" t="s">
        <v>754</v>
      </c>
      <c r="C45" t="str">
        <f t="shared" si="0"/>
        <v>ST_CrossBetween"&gt;</v>
      </c>
      <c r="D45" t="str">
        <f t="shared" si="1"/>
        <v>ST_CrossBetween</v>
      </c>
    </row>
    <row r="46" spans="1:4" x14ac:dyDescent="0.25">
      <c r="A46" t="s">
        <v>1285</v>
      </c>
      <c r="B46" t="s">
        <v>755</v>
      </c>
      <c r="C46" t="str">
        <f t="shared" si="0"/>
        <v>ST_TickMark"&gt;</v>
      </c>
      <c r="D46" t="str">
        <f t="shared" si="1"/>
        <v>ST_TickMark</v>
      </c>
    </row>
    <row r="47" spans="1:4" x14ac:dyDescent="0.25">
      <c r="A47" t="s">
        <v>1285</v>
      </c>
      <c r="B47" t="s">
        <v>756</v>
      </c>
      <c r="C47" t="str">
        <f t="shared" si="0"/>
        <v>ST_TickLblPos"&gt;</v>
      </c>
      <c r="D47" t="str">
        <f t="shared" si="1"/>
        <v>ST_TickLblPos</v>
      </c>
    </row>
    <row r="48" spans="1:4" x14ac:dyDescent="0.25">
      <c r="A48" t="s">
        <v>1285</v>
      </c>
      <c r="B48" t="s">
        <v>757</v>
      </c>
      <c r="C48" t="str">
        <f t="shared" si="0"/>
        <v>ST_Skip"&gt;</v>
      </c>
      <c r="D48" t="str">
        <f t="shared" si="1"/>
        <v>ST_Skip</v>
      </c>
    </row>
    <row r="49" spans="1:4" x14ac:dyDescent="0.25">
      <c r="A49" t="s">
        <v>1285</v>
      </c>
      <c r="B49" t="s">
        <v>758</v>
      </c>
      <c r="C49" t="str">
        <f t="shared" si="0"/>
        <v>ST_TimeUnit"&gt;</v>
      </c>
      <c r="D49" t="str">
        <f t="shared" si="1"/>
        <v>ST_TimeUnit</v>
      </c>
    </row>
    <row r="50" spans="1:4" x14ac:dyDescent="0.25">
      <c r="A50" t="s">
        <v>1285</v>
      </c>
      <c r="B50" t="s">
        <v>759</v>
      </c>
      <c r="C50" t="str">
        <f t="shared" si="0"/>
        <v>ST_AxisUnit"&gt;</v>
      </c>
      <c r="D50" t="str">
        <f t="shared" si="1"/>
        <v>ST_AxisUnit</v>
      </c>
    </row>
    <row r="51" spans="1:4" x14ac:dyDescent="0.25">
      <c r="A51" t="s">
        <v>1285</v>
      </c>
      <c r="B51" t="s">
        <v>760</v>
      </c>
      <c r="C51" t="str">
        <f t="shared" si="0"/>
        <v>ST_BuiltInUnit"&gt;</v>
      </c>
      <c r="D51" t="str">
        <f t="shared" si="1"/>
        <v>ST_BuiltInUnit</v>
      </c>
    </row>
    <row r="52" spans="1:4" x14ac:dyDescent="0.25">
      <c r="A52" t="s">
        <v>1285</v>
      </c>
      <c r="B52" t="s">
        <v>761</v>
      </c>
      <c r="C52" t="str">
        <f t="shared" si="0"/>
        <v>ST_PictureFormat"&gt;</v>
      </c>
      <c r="D52" t="str">
        <f t="shared" si="1"/>
        <v>ST_PictureFormat</v>
      </c>
    </row>
    <row r="53" spans="1:4" x14ac:dyDescent="0.25">
      <c r="A53" t="s">
        <v>1285</v>
      </c>
      <c r="B53" t="s">
        <v>762</v>
      </c>
      <c r="C53" t="str">
        <f t="shared" si="0"/>
        <v>ST_PictureStackUnit"&gt;</v>
      </c>
      <c r="D53" t="str">
        <f t="shared" si="1"/>
        <v>ST_PictureStackUnit</v>
      </c>
    </row>
    <row r="54" spans="1:4" x14ac:dyDescent="0.25">
      <c r="A54" t="s">
        <v>1285</v>
      </c>
      <c r="B54" t="s">
        <v>763</v>
      </c>
      <c r="C54" t="str">
        <f t="shared" si="0"/>
        <v>ST_Orientation"&gt;</v>
      </c>
      <c r="D54" t="str">
        <f t="shared" si="1"/>
        <v>ST_Orientation</v>
      </c>
    </row>
    <row r="55" spans="1:4" x14ac:dyDescent="0.25">
      <c r="A55" t="s">
        <v>1285</v>
      </c>
      <c r="B55" t="s">
        <v>764</v>
      </c>
      <c r="C55" t="str">
        <f t="shared" si="0"/>
        <v>ST_LogBase"&gt;</v>
      </c>
      <c r="D55" t="str">
        <f t="shared" si="1"/>
        <v>ST_LogBase</v>
      </c>
    </row>
    <row r="56" spans="1:4" x14ac:dyDescent="0.25">
      <c r="A56" t="s">
        <v>1285</v>
      </c>
      <c r="B56" t="s">
        <v>765</v>
      </c>
      <c r="C56" t="str">
        <f t="shared" si="0"/>
        <v>ST_LblOffset"&gt;</v>
      </c>
      <c r="D56" t="str">
        <f t="shared" si="1"/>
        <v>ST_LblOffset</v>
      </c>
    </row>
    <row r="57" spans="1:4" x14ac:dyDescent="0.25">
      <c r="A57" t="s">
        <v>1285</v>
      </c>
      <c r="B57" t="s">
        <v>766</v>
      </c>
      <c r="C57" t="str">
        <f t="shared" si="0"/>
        <v>ST_LblOffsetPercent"&gt;</v>
      </c>
      <c r="D57" t="str">
        <f t="shared" si="1"/>
        <v>ST_LblOffsetPercent</v>
      </c>
    </row>
    <row r="58" spans="1:4" x14ac:dyDescent="0.25">
      <c r="A58" t="s">
        <v>1285</v>
      </c>
      <c r="B58" t="s">
        <v>768</v>
      </c>
      <c r="C58" t="str">
        <f t="shared" si="0"/>
        <v>ST_LegendPos"&gt;</v>
      </c>
      <c r="D58" t="str">
        <f t="shared" si="1"/>
        <v>ST_LegendPos</v>
      </c>
    </row>
    <row r="59" spans="1:4" x14ac:dyDescent="0.25">
      <c r="A59" t="s">
        <v>1285</v>
      </c>
      <c r="B59" t="s">
        <v>769</v>
      </c>
      <c r="C59" t="str">
        <f t="shared" si="0"/>
        <v>ST_DispBlanksAs"&gt;</v>
      </c>
      <c r="D59" t="str">
        <f t="shared" si="1"/>
        <v>ST_DispBlanksAs</v>
      </c>
    </row>
    <row r="60" spans="1:4" x14ac:dyDescent="0.25">
      <c r="A60" t="s">
        <v>1285</v>
      </c>
      <c r="B60" t="s">
        <v>770</v>
      </c>
      <c r="C60" t="str">
        <f t="shared" si="0"/>
        <v>ST_Style"&gt;</v>
      </c>
      <c r="D60" t="str">
        <f t="shared" si="1"/>
        <v>ST_Style</v>
      </c>
    </row>
    <row r="61" spans="1:4" x14ac:dyDescent="0.25">
      <c r="A61" t="s">
        <v>1285</v>
      </c>
      <c r="B61" t="s">
        <v>771</v>
      </c>
      <c r="C61" t="str">
        <f t="shared" si="0"/>
        <v>ST_PageSetupOrientation"&gt;</v>
      </c>
      <c r="D61" t="str">
        <f t="shared" si="1"/>
        <v>ST_PageSetupOrientation</v>
      </c>
    </row>
    <row r="62" spans="1:4" x14ac:dyDescent="0.25">
      <c r="A62" t="s">
        <v>1286</v>
      </c>
      <c r="B62" t="s">
        <v>772</v>
      </c>
      <c r="C62" t="str">
        <f t="shared" si="0"/>
        <v>ST_MarkerCoordinate"&gt;</v>
      </c>
      <c r="D62" t="str">
        <f t="shared" si="1"/>
        <v>ST_MarkerCoordinate</v>
      </c>
    </row>
    <row r="63" spans="1:4" x14ac:dyDescent="0.25">
      <c r="A63" t="s">
        <v>1287</v>
      </c>
      <c r="B63" t="s">
        <v>773</v>
      </c>
      <c r="C63" t="str">
        <f t="shared" si="0"/>
        <v>ST_ClrAppMethod"&gt;</v>
      </c>
      <c r="D63" t="str">
        <f t="shared" si="1"/>
        <v>ST_ClrAppMethod</v>
      </c>
    </row>
    <row r="64" spans="1:4" x14ac:dyDescent="0.25">
      <c r="A64" t="s">
        <v>1287</v>
      </c>
      <c r="B64" t="s">
        <v>774</v>
      </c>
      <c r="C64" t="str">
        <f t="shared" si="0"/>
        <v>ST_HueDir"&gt;</v>
      </c>
      <c r="D64" t="str">
        <f t="shared" si="1"/>
        <v>ST_HueDir</v>
      </c>
    </row>
    <row r="65" spans="1:4" x14ac:dyDescent="0.25">
      <c r="A65" t="s">
        <v>1287</v>
      </c>
      <c r="B65" t="s">
        <v>775</v>
      </c>
      <c r="C65" t="str">
        <f t="shared" si="0"/>
        <v>ST_PtType"&gt;</v>
      </c>
      <c r="D65" t="str">
        <f t="shared" si="1"/>
        <v>ST_PtType</v>
      </c>
    </row>
    <row r="66" spans="1:4" x14ac:dyDescent="0.25">
      <c r="A66" t="s">
        <v>1287</v>
      </c>
      <c r="B66" t="s">
        <v>776</v>
      </c>
      <c r="C66" t="str">
        <f t="shared" si="0"/>
        <v>ST_CxnType"&gt;</v>
      </c>
      <c r="D66" t="str">
        <f t="shared" si="1"/>
        <v>ST_CxnType</v>
      </c>
    </row>
    <row r="67" spans="1:4" x14ac:dyDescent="0.25">
      <c r="A67" t="s">
        <v>1287</v>
      </c>
      <c r="B67" t="s">
        <v>777</v>
      </c>
      <c r="C67" t="str">
        <f t="shared" ref="C67:C130" si="2">RIGHT(B67,LEN(B67)-FIND("""",B67))</f>
        <v>ST_LayoutShapeType" final="restriction"&gt;</v>
      </c>
      <c r="D67" t="str">
        <f t="shared" ref="D67:D130" si="3">LEFT(C67,FIND("""",C67)-1)</f>
        <v>ST_LayoutShapeType</v>
      </c>
    </row>
    <row r="68" spans="1:4" x14ac:dyDescent="0.25">
      <c r="A68" t="s">
        <v>1287</v>
      </c>
      <c r="B68" t="s">
        <v>778</v>
      </c>
      <c r="C68" t="str">
        <f t="shared" si="2"/>
        <v>ST_Index1"&gt;</v>
      </c>
      <c r="D68" t="str">
        <f t="shared" si="3"/>
        <v>ST_Index1</v>
      </c>
    </row>
    <row r="69" spans="1:4" x14ac:dyDescent="0.25">
      <c r="A69" t="s">
        <v>1287</v>
      </c>
      <c r="B69" t="s">
        <v>779</v>
      </c>
      <c r="C69" t="str">
        <f t="shared" si="2"/>
        <v>ST_ParameterVal"&gt;</v>
      </c>
      <c r="D69" t="str">
        <f t="shared" si="3"/>
        <v>ST_ParameterVal</v>
      </c>
    </row>
    <row r="70" spans="1:4" x14ac:dyDescent="0.25">
      <c r="A70" t="s">
        <v>1287</v>
      </c>
      <c r="B70" t="s">
        <v>780</v>
      </c>
      <c r="C70" t="str">
        <f t="shared" si="2"/>
        <v>ST_ModelId"&gt;</v>
      </c>
      <c r="D70" t="str">
        <f t="shared" si="3"/>
        <v>ST_ModelId</v>
      </c>
    </row>
    <row r="71" spans="1:4" x14ac:dyDescent="0.25">
      <c r="A71" t="s">
        <v>1287</v>
      </c>
      <c r="B71" t="s">
        <v>781</v>
      </c>
      <c r="C71" t="str">
        <f t="shared" si="2"/>
        <v>ST_PrSetCustVal"&gt;</v>
      </c>
      <c r="D71" t="str">
        <f t="shared" si="3"/>
        <v>ST_PrSetCustVal</v>
      </c>
    </row>
    <row r="72" spans="1:4" x14ac:dyDescent="0.25">
      <c r="A72" t="s">
        <v>1287</v>
      </c>
      <c r="B72" t="s">
        <v>782</v>
      </c>
      <c r="C72" t="str">
        <f t="shared" si="2"/>
        <v>ST_Direction" final="restriction"&gt;</v>
      </c>
      <c r="D72" t="str">
        <f t="shared" si="3"/>
        <v>ST_Direction</v>
      </c>
    </row>
    <row r="73" spans="1:4" x14ac:dyDescent="0.25">
      <c r="A73" t="s">
        <v>1287</v>
      </c>
      <c r="B73" t="s">
        <v>783</v>
      </c>
      <c r="C73" t="str">
        <f t="shared" si="2"/>
        <v>ST_HierBranchStyle" final="restriction"&gt;</v>
      </c>
      <c r="D73" t="str">
        <f t="shared" si="3"/>
        <v>ST_HierBranchStyle</v>
      </c>
    </row>
    <row r="74" spans="1:4" x14ac:dyDescent="0.25">
      <c r="A74" t="s">
        <v>1287</v>
      </c>
      <c r="B74" t="s">
        <v>784</v>
      </c>
      <c r="C74" t="str">
        <f t="shared" si="2"/>
        <v>ST_AnimOneStr" final="restriction"&gt;</v>
      </c>
      <c r="D74" t="str">
        <f t="shared" si="3"/>
        <v>ST_AnimOneStr</v>
      </c>
    </row>
    <row r="75" spans="1:4" x14ac:dyDescent="0.25">
      <c r="A75" t="s">
        <v>1287</v>
      </c>
      <c r="B75" t="s">
        <v>785</v>
      </c>
      <c r="C75" t="str">
        <f t="shared" si="2"/>
        <v>ST_AnimLvlStr" final="restriction"&gt;</v>
      </c>
      <c r="D75" t="str">
        <f t="shared" si="3"/>
        <v>ST_AnimLvlStr</v>
      </c>
    </row>
    <row r="76" spans="1:4" x14ac:dyDescent="0.25">
      <c r="A76" t="s">
        <v>1287</v>
      </c>
      <c r="B76" t="s">
        <v>786</v>
      </c>
      <c r="C76" t="str">
        <f t="shared" si="2"/>
        <v>ST_NodeCount"&gt;</v>
      </c>
      <c r="D76" t="str">
        <f t="shared" si="3"/>
        <v>ST_NodeCount</v>
      </c>
    </row>
    <row r="77" spans="1:4" x14ac:dyDescent="0.25">
      <c r="A77" t="s">
        <v>1287</v>
      </c>
      <c r="B77" t="s">
        <v>787</v>
      </c>
      <c r="C77" t="str">
        <f t="shared" si="2"/>
        <v>ST_ResizeHandlesStr" final="restriction"&gt;</v>
      </c>
      <c r="D77" t="str">
        <f t="shared" si="3"/>
        <v>ST_ResizeHandlesStr</v>
      </c>
    </row>
    <row r="78" spans="1:4" x14ac:dyDescent="0.25">
      <c r="A78" t="s">
        <v>1287</v>
      </c>
      <c r="B78" t="s">
        <v>788</v>
      </c>
      <c r="C78" t="str">
        <f t="shared" si="2"/>
        <v>ST_AlgorithmType" final="restriction"&gt;</v>
      </c>
      <c r="D78" t="str">
        <f t="shared" si="3"/>
        <v>ST_AlgorithmType</v>
      </c>
    </row>
    <row r="79" spans="1:4" x14ac:dyDescent="0.25">
      <c r="A79" t="s">
        <v>1287</v>
      </c>
      <c r="B79" t="s">
        <v>789</v>
      </c>
      <c r="C79" t="str">
        <f t="shared" si="2"/>
        <v>ST_AxisType" final="restriction"&gt;</v>
      </c>
      <c r="D79" t="str">
        <f t="shared" si="3"/>
        <v>ST_AxisType</v>
      </c>
    </row>
    <row r="80" spans="1:4" x14ac:dyDescent="0.25">
      <c r="A80" t="s">
        <v>1287</v>
      </c>
      <c r="B80" t="s">
        <v>790</v>
      </c>
      <c r="C80" t="str">
        <f t="shared" si="2"/>
        <v>ST_AxisTypes"&gt;</v>
      </c>
      <c r="D80" t="str">
        <f t="shared" si="3"/>
        <v>ST_AxisTypes</v>
      </c>
    </row>
    <row r="81" spans="1:4" x14ac:dyDescent="0.25">
      <c r="A81" t="s">
        <v>1287</v>
      </c>
      <c r="B81" t="s">
        <v>791</v>
      </c>
      <c r="C81" t="str">
        <f t="shared" si="2"/>
        <v>ST_BoolOperator" final="restriction"&gt;</v>
      </c>
      <c r="D81" t="str">
        <f t="shared" si="3"/>
        <v>ST_BoolOperator</v>
      </c>
    </row>
    <row r="82" spans="1:4" x14ac:dyDescent="0.25">
      <c r="A82" t="s">
        <v>1287</v>
      </c>
      <c r="B82" t="s">
        <v>792</v>
      </c>
      <c r="C82" t="str">
        <f t="shared" si="2"/>
        <v>ST_ChildOrderType" final="restriction"&gt;</v>
      </c>
      <c r="D82" t="str">
        <f t="shared" si="3"/>
        <v>ST_ChildOrderType</v>
      </c>
    </row>
    <row r="83" spans="1:4" x14ac:dyDescent="0.25">
      <c r="A83" t="s">
        <v>1287</v>
      </c>
      <c r="B83" t="s">
        <v>793</v>
      </c>
      <c r="C83" t="str">
        <f t="shared" si="2"/>
        <v>ST_ConstraintType" final="restriction"&gt;</v>
      </c>
      <c r="D83" t="str">
        <f t="shared" si="3"/>
        <v>ST_ConstraintType</v>
      </c>
    </row>
    <row r="84" spans="1:4" x14ac:dyDescent="0.25">
      <c r="A84" t="s">
        <v>1287</v>
      </c>
      <c r="B84" t="s">
        <v>794</v>
      </c>
      <c r="C84" t="str">
        <f t="shared" si="2"/>
        <v>ST_ConstraintRelationship" final="restriction"&gt;</v>
      </c>
      <c r="D84" t="str">
        <f t="shared" si="3"/>
        <v>ST_ConstraintRelationship</v>
      </c>
    </row>
    <row r="85" spans="1:4" x14ac:dyDescent="0.25">
      <c r="A85" t="s">
        <v>1287</v>
      </c>
      <c r="B85" t="s">
        <v>795</v>
      </c>
      <c r="C85" t="str">
        <f t="shared" si="2"/>
        <v>ST_ElementType" final="restriction"&gt;</v>
      </c>
      <c r="D85" t="str">
        <f t="shared" si="3"/>
        <v>ST_ElementType</v>
      </c>
    </row>
    <row r="86" spans="1:4" x14ac:dyDescent="0.25">
      <c r="A86" t="s">
        <v>1287</v>
      </c>
      <c r="B86" t="s">
        <v>796</v>
      </c>
      <c r="C86" t="str">
        <f t="shared" si="2"/>
        <v>ST_ElementTypes"&gt;</v>
      </c>
      <c r="D86" t="str">
        <f t="shared" si="3"/>
        <v>ST_ElementTypes</v>
      </c>
    </row>
    <row r="87" spans="1:4" x14ac:dyDescent="0.25">
      <c r="A87" t="s">
        <v>1287</v>
      </c>
      <c r="B87" t="s">
        <v>797</v>
      </c>
      <c r="C87" t="str">
        <f t="shared" si="2"/>
        <v>ST_ParameterId" final="restriction"&gt;</v>
      </c>
      <c r="D87" t="str">
        <f t="shared" si="3"/>
        <v>ST_ParameterId</v>
      </c>
    </row>
    <row r="88" spans="1:4" x14ac:dyDescent="0.25">
      <c r="A88" t="s">
        <v>1287</v>
      </c>
      <c r="B88" t="s">
        <v>798</v>
      </c>
      <c r="C88" t="str">
        <f t="shared" si="2"/>
        <v>ST_Ints"&gt;</v>
      </c>
      <c r="D88" t="str">
        <f t="shared" si="3"/>
        <v>ST_Ints</v>
      </c>
    </row>
    <row r="89" spans="1:4" x14ac:dyDescent="0.25">
      <c r="A89" t="s">
        <v>1287</v>
      </c>
      <c r="B89" t="s">
        <v>799</v>
      </c>
      <c r="C89" t="str">
        <f t="shared" si="2"/>
        <v>ST_UnsignedInts"&gt;</v>
      </c>
      <c r="D89" t="str">
        <f t="shared" si="3"/>
        <v>ST_UnsignedInts</v>
      </c>
    </row>
    <row r="90" spans="1:4" x14ac:dyDescent="0.25">
      <c r="A90" t="s">
        <v>1287</v>
      </c>
      <c r="B90" t="s">
        <v>800</v>
      </c>
      <c r="C90" t="str">
        <f t="shared" si="2"/>
        <v>ST_Booleans"&gt;</v>
      </c>
      <c r="D90" t="str">
        <f t="shared" si="3"/>
        <v>ST_Booleans</v>
      </c>
    </row>
    <row r="91" spans="1:4" x14ac:dyDescent="0.25">
      <c r="A91" t="s">
        <v>1287</v>
      </c>
      <c r="B91" t="s">
        <v>801</v>
      </c>
      <c r="C91" t="str">
        <f t="shared" si="2"/>
        <v>ST_FunctionType" final="restriction"&gt;</v>
      </c>
      <c r="D91" t="str">
        <f t="shared" si="3"/>
        <v>ST_FunctionType</v>
      </c>
    </row>
    <row r="92" spans="1:4" x14ac:dyDescent="0.25">
      <c r="A92" t="s">
        <v>1287</v>
      </c>
      <c r="B92" t="s">
        <v>802</v>
      </c>
      <c r="C92" t="str">
        <f t="shared" si="2"/>
        <v>ST_FunctionOperator" final="restriction"&gt;</v>
      </c>
      <c r="D92" t="str">
        <f t="shared" si="3"/>
        <v>ST_FunctionOperator</v>
      </c>
    </row>
    <row r="93" spans="1:4" x14ac:dyDescent="0.25">
      <c r="A93" t="s">
        <v>1287</v>
      </c>
      <c r="B93" t="s">
        <v>803</v>
      </c>
      <c r="C93" t="str">
        <f t="shared" si="2"/>
        <v>ST_DiagramHorizontalAlignment" final="restriction"&gt;</v>
      </c>
      <c r="D93" t="str">
        <f t="shared" si="3"/>
        <v>ST_DiagramHorizontalAlignment</v>
      </c>
    </row>
    <row r="94" spans="1:4" x14ac:dyDescent="0.25">
      <c r="A94" t="s">
        <v>1287</v>
      </c>
      <c r="B94" t="s">
        <v>804</v>
      </c>
      <c r="C94" t="str">
        <f t="shared" si="2"/>
        <v>ST_VerticalAlignment" final="restriction"&gt;</v>
      </c>
      <c r="D94" t="str">
        <f t="shared" si="3"/>
        <v>ST_VerticalAlignment</v>
      </c>
    </row>
    <row r="95" spans="1:4" x14ac:dyDescent="0.25">
      <c r="A95" t="s">
        <v>1287</v>
      </c>
      <c r="B95" t="s">
        <v>805</v>
      </c>
      <c r="C95" t="str">
        <f t="shared" si="2"/>
        <v>ST_ChildDirection" final="restriction"&gt;</v>
      </c>
      <c r="D95" t="str">
        <f t="shared" si="3"/>
        <v>ST_ChildDirection</v>
      </c>
    </row>
    <row r="96" spans="1:4" x14ac:dyDescent="0.25">
      <c r="A96" t="s">
        <v>1287</v>
      </c>
      <c r="B96" t="s">
        <v>806</v>
      </c>
      <c r="C96" t="str">
        <f t="shared" si="2"/>
        <v>ST_ChildAlignment" final="restriction"&gt;</v>
      </c>
      <c r="D96" t="str">
        <f t="shared" si="3"/>
        <v>ST_ChildAlignment</v>
      </c>
    </row>
    <row r="97" spans="1:4" x14ac:dyDescent="0.25">
      <c r="A97" t="s">
        <v>1287</v>
      </c>
      <c r="B97" t="s">
        <v>807</v>
      </c>
      <c r="C97" t="str">
        <f t="shared" si="2"/>
        <v>ST_SecondaryChildAlignment" final="restriction"&gt;</v>
      </c>
      <c r="D97" t="str">
        <f t="shared" si="3"/>
        <v>ST_SecondaryChildAlignment</v>
      </c>
    </row>
    <row r="98" spans="1:4" x14ac:dyDescent="0.25">
      <c r="A98" t="s">
        <v>1287</v>
      </c>
      <c r="B98" t="s">
        <v>808</v>
      </c>
      <c r="C98" t="str">
        <f t="shared" si="2"/>
        <v>ST_LinearDirection" final="restriction"&gt;</v>
      </c>
      <c r="D98" t="str">
        <f t="shared" si="3"/>
        <v>ST_LinearDirection</v>
      </c>
    </row>
    <row r="99" spans="1:4" x14ac:dyDescent="0.25">
      <c r="A99" t="s">
        <v>1287</v>
      </c>
      <c r="B99" t="s">
        <v>809</v>
      </c>
      <c r="C99" t="str">
        <f t="shared" si="2"/>
        <v>ST_SecondaryLinearDirection" final="restriction"&gt;</v>
      </c>
      <c r="D99" t="str">
        <f t="shared" si="3"/>
        <v>ST_SecondaryLinearDirection</v>
      </c>
    </row>
    <row r="100" spans="1:4" x14ac:dyDescent="0.25">
      <c r="A100" t="s">
        <v>1287</v>
      </c>
      <c r="B100" t="s">
        <v>810</v>
      </c>
      <c r="C100" t="str">
        <f t="shared" si="2"/>
        <v>ST_StartingElement" final="restriction"&gt;</v>
      </c>
      <c r="D100" t="str">
        <f t="shared" si="3"/>
        <v>ST_StartingElement</v>
      </c>
    </row>
    <row r="101" spans="1:4" x14ac:dyDescent="0.25">
      <c r="A101" t="s">
        <v>1287</v>
      </c>
      <c r="B101" t="s">
        <v>811</v>
      </c>
      <c r="C101" t="str">
        <f t="shared" si="2"/>
        <v>ST_RotationPath" final="restriction"&gt;</v>
      </c>
      <c r="D101" t="str">
        <f t="shared" si="3"/>
        <v>ST_RotationPath</v>
      </c>
    </row>
    <row r="102" spans="1:4" x14ac:dyDescent="0.25">
      <c r="A102" t="s">
        <v>1287</v>
      </c>
      <c r="B102" t="s">
        <v>812</v>
      </c>
      <c r="C102" t="str">
        <f t="shared" si="2"/>
        <v>ST_CenterShapeMapping" final="restriction"&gt;</v>
      </c>
      <c r="D102" t="str">
        <f t="shared" si="3"/>
        <v>ST_CenterShapeMapping</v>
      </c>
    </row>
    <row r="103" spans="1:4" x14ac:dyDescent="0.25">
      <c r="A103" t="s">
        <v>1287</v>
      </c>
      <c r="B103" t="s">
        <v>813</v>
      </c>
      <c r="C103" t="str">
        <f t="shared" si="2"/>
        <v>ST_BendPoint" final="restriction"&gt;</v>
      </c>
      <c r="D103" t="str">
        <f t="shared" si="3"/>
        <v>ST_BendPoint</v>
      </c>
    </row>
    <row r="104" spans="1:4" x14ac:dyDescent="0.25">
      <c r="A104" t="s">
        <v>1287</v>
      </c>
      <c r="B104" t="s">
        <v>814</v>
      </c>
      <c r="C104" t="str">
        <f t="shared" si="2"/>
        <v>ST_ConnectorRouting" final="restriction"&gt;</v>
      </c>
      <c r="D104" t="str">
        <f t="shared" si="3"/>
        <v>ST_ConnectorRouting</v>
      </c>
    </row>
    <row r="105" spans="1:4" x14ac:dyDescent="0.25">
      <c r="A105" t="s">
        <v>1287</v>
      </c>
      <c r="B105" t="s">
        <v>815</v>
      </c>
      <c r="C105" t="str">
        <f t="shared" si="2"/>
        <v>ST_ArrowheadStyle" final="restriction"&gt;</v>
      </c>
      <c r="D105" t="str">
        <f t="shared" si="3"/>
        <v>ST_ArrowheadStyle</v>
      </c>
    </row>
    <row r="106" spans="1:4" x14ac:dyDescent="0.25">
      <c r="A106" t="s">
        <v>1287</v>
      </c>
      <c r="B106" t="s">
        <v>816</v>
      </c>
      <c r="C106" t="str">
        <f t="shared" si="2"/>
        <v>ST_ConnectorDimension" final="restriction"&gt;</v>
      </c>
      <c r="D106" t="str">
        <f t="shared" si="3"/>
        <v>ST_ConnectorDimension</v>
      </c>
    </row>
    <row r="107" spans="1:4" x14ac:dyDescent="0.25">
      <c r="A107" t="s">
        <v>1287</v>
      </c>
      <c r="B107" t="s">
        <v>817</v>
      </c>
      <c r="C107" t="str">
        <f t="shared" si="2"/>
        <v>ST_ConnectorPoint" final="restriction"&gt;</v>
      </c>
      <c r="D107" t="str">
        <f t="shared" si="3"/>
        <v>ST_ConnectorPoint</v>
      </c>
    </row>
    <row r="108" spans="1:4" x14ac:dyDescent="0.25">
      <c r="A108" t="s">
        <v>1287</v>
      </c>
      <c r="B108" t="s">
        <v>818</v>
      </c>
      <c r="C108" t="str">
        <f t="shared" si="2"/>
        <v>ST_NodeHorizontalAlignment" final="restriction"&gt;</v>
      </c>
      <c r="D108" t="str">
        <f t="shared" si="3"/>
        <v>ST_NodeHorizontalAlignment</v>
      </c>
    </row>
    <row r="109" spans="1:4" x14ac:dyDescent="0.25">
      <c r="A109" t="s">
        <v>1287</v>
      </c>
      <c r="B109" t="s">
        <v>819</v>
      </c>
      <c r="C109" t="str">
        <f t="shared" si="2"/>
        <v>ST_NodeVerticalAlignment" final="restriction"&gt;</v>
      </c>
      <c r="D109" t="str">
        <f t="shared" si="3"/>
        <v>ST_NodeVerticalAlignment</v>
      </c>
    </row>
    <row r="110" spans="1:4" x14ac:dyDescent="0.25">
      <c r="A110" t="s">
        <v>1287</v>
      </c>
      <c r="B110" t="s">
        <v>820</v>
      </c>
      <c r="C110" t="str">
        <f t="shared" si="2"/>
        <v>ST_FallbackDimension" final="restriction"&gt;</v>
      </c>
      <c r="D110" t="str">
        <f t="shared" si="3"/>
        <v>ST_FallbackDimension</v>
      </c>
    </row>
    <row r="111" spans="1:4" x14ac:dyDescent="0.25">
      <c r="A111" t="s">
        <v>1287</v>
      </c>
      <c r="B111" t="s">
        <v>821</v>
      </c>
      <c r="C111" t="str">
        <f t="shared" si="2"/>
        <v>ST_TextDirection" final="restriction"&gt;</v>
      </c>
      <c r="D111" t="str">
        <f t="shared" si="3"/>
        <v>ST_TextDirection</v>
      </c>
    </row>
    <row r="112" spans="1:4" x14ac:dyDescent="0.25">
      <c r="A112" t="s">
        <v>1287</v>
      </c>
      <c r="B112" t="s">
        <v>822</v>
      </c>
      <c r="C112" t="str">
        <f t="shared" si="2"/>
        <v>ST_PyramidAccentPosition" final="restriction"&gt;</v>
      </c>
      <c r="D112" t="str">
        <f t="shared" si="3"/>
        <v>ST_PyramidAccentPosition</v>
      </c>
    </row>
    <row r="113" spans="1:4" x14ac:dyDescent="0.25">
      <c r="A113" t="s">
        <v>1287</v>
      </c>
      <c r="B113" t="s">
        <v>823</v>
      </c>
      <c r="C113" t="str">
        <f t="shared" si="2"/>
        <v>ST_PyramidAccentTextMargin" final="restriction"&gt;</v>
      </c>
      <c r="D113" t="str">
        <f t="shared" si="3"/>
        <v>ST_PyramidAccentTextMargin</v>
      </c>
    </row>
    <row r="114" spans="1:4" x14ac:dyDescent="0.25">
      <c r="A114" t="s">
        <v>1287</v>
      </c>
      <c r="B114" t="s">
        <v>824</v>
      </c>
      <c r="C114" t="str">
        <f t="shared" si="2"/>
        <v>ST_TextBlockDirection" final="restriction"&gt;</v>
      </c>
      <c r="D114" t="str">
        <f t="shared" si="3"/>
        <v>ST_TextBlockDirection</v>
      </c>
    </row>
    <row r="115" spans="1:4" x14ac:dyDescent="0.25">
      <c r="A115" t="s">
        <v>1287</v>
      </c>
      <c r="B115" t="s">
        <v>825</v>
      </c>
      <c r="C115" t="str">
        <f t="shared" si="2"/>
        <v>ST_TextAnchorHorizontal" final="restriction"&gt;</v>
      </c>
      <c r="D115" t="str">
        <f t="shared" si="3"/>
        <v>ST_TextAnchorHorizontal</v>
      </c>
    </row>
    <row r="116" spans="1:4" x14ac:dyDescent="0.25">
      <c r="A116" t="s">
        <v>1287</v>
      </c>
      <c r="B116" t="s">
        <v>826</v>
      </c>
      <c r="C116" t="str">
        <f t="shared" si="2"/>
        <v>ST_TextAnchorVertical" final="restriction"&gt;</v>
      </c>
      <c r="D116" t="str">
        <f t="shared" si="3"/>
        <v>ST_TextAnchorVertical</v>
      </c>
    </row>
    <row r="117" spans="1:4" x14ac:dyDescent="0.25">
      <c r="A117" t="s">
        <v>1287</v>
      </c>
      <c r="B117" t="s">
        <v>827</v>
      </c>
      <c r="C117" t="str">
        <f t="shared" si="2"/>
        <v>ST_DiagramTextAlignment" final="restriction"&gt;</v>
      </c>
      <c r="D117" t="str">
        <f t="shared" si="3"/>
        <v>ST_DiagramTextAlignment</v>
      </c>
    </row>
    <row r="118" spans="1:4" x14ac:dyDescent="0.25">
      <c r="A118" t="s">
        <v>1287</v>
      </c>
      <c r="B118" t="s">
        <v>828</v>
      </c>
      <c r="C118" t="str">
        <f t="shared" si="2"/>
        <v>ST_AutoTextRotation" final="restriction"&gt;</v>
      </c>
      <c r="D118" t="str">
        <f t="shared" si="3"/>
        <v>ST_AutoTextRotation</v>
      </c>
    </row>
    <row r="119" spans="1:4" x14ac:dyDescent="0.25">
      <c r="A119" t="s">
        <v>1287</v>
      </c>
      <c r="B119" t="s">
        <v>829</v>
      </c>
      <c r="C119" t="str">
        <f t="shared" si="2"/>
        <v>ST_GrowDirection" final="restriction"&gt;</v>
      </c>
      <c r="D119" t="str">
        <f t="shared" si="3"/>
        <v>ST_GrowDirection</v>
      </c>
    </row>
    <row r="120" spans="1:4" x14ac:dyDescent="0.25">
      <c r="A120" t="s">
        <v>1287</v>
      </c>
      <c r="B120" t="s">
        <v>830</v>
      </c>
      <c r="C120" t="str">
        <f t="shared" si="2"/>
        <v>ST_FlowDirection" final="restriction"&gt;</v>
      </c>
      <c r="D120" t="str">
        <f t="shared" si="3"/>
        <v>ST_FlowDirection</v>
      </c>
    </row>
    <row r="121" spans="1:4" x14ac:dyDescent="0.25">
      <c r="A121" t="s">
        <v>1287</v>
      </c>
      <c r="B121" t="s">
        <v>831</v>
      </c>
      <c r="C121" t="str">
        <f t="shared" si="2"/>
        <v>ST_ContinueDirection" final="restriction"&gt;</v>
      </c>
      <c r="D121" t="str">
        <f t="shared" si="3"/>
        <v>ST_ContinueDirection</v>
      </c>
    </row>
    <row r="122" spans="1:4" x14ac:dyDescent="0.25">
      <c r="A122" t="s">
        <v>1287</v>
      </c>
      <c r="B122" t="s">
        <v>832</v>
      </c>
      <c r="C122" t="str">
        <f t="shared" si="2"/>
        <v>ST_Breakpoint" final="restriction"&gt;</v>
      </c>
      <c r="D122" t="str">
        <f t="shared" si="3"/>
        <v>ST_Breakpoint</v>
      </c>
    </row>
    <row r="123" spans="1:4" x14ac:dyDescent="0.25">
      <c r="A123" t="s">
        <v>1287</v>
      </c>
      <c r="B123" t="s">
        <v>833</v>
      </c>
      <c r="C123" t="str">
        <f t="shared" si="2"/>
        <v>ST_Offset" final="restriction"&gt;</v>
      </c>
      <c r="D123" t="str">
        <f t="shared" si="3"/>
        <v>ST_Offset</v>
      </c>
    </row>
    <row r="124" spans="1:4" x14ac:dyDescent="0.25">
      <c r="A124" t="s">
        <v>1287</v>
      </c>
      <c r="B124" t="s">
        <v>834</v>
      </c>
      <c r="C124" t="str">
        <f t="shared" si="2"/>
        <v>ST_HierarchyAlignment" final="restriction"&gt;</v>
      </c>
      <c r="D124" t="str">
        <f t="shared" si="3"/>
        <v>ST_HierarchyAlignment</v>
      </c>
    </row>
    <row r="125" spans="1:4" x14ac:dyDescent="0.25">
      <c r="A125" t="s">
        <v>1287</v>
      </c>
      <c r="B125" t="s">
        <v>835</v>
      </c>
      <c r="C125" t="str">
        <f t="shared" si="2"/>
        <v>ST_FunctionValue" final="restriction"&gt;</v>
      </c>
      <c r="D125" t="str">
        <f t="shared" si="3"/>
        <v>ST_FunctionValue</v>
      </c>
    </row>
    <row r="126" spans="1:4" x14ac:dyDescent="0.25">
      <c r="A126" t="s">
        <v>1287</v>
      </c>
      <c r="B126" t="s">
        <v>836</v>
      </c>
      <c r="C126" t="str">
        <f t="shared" si="2"/>
        <v>ST_VariableType" final="restriction"&gt;</v>
      </c>
      <c r="D126" t="str">
        <f t="shared" si="3"/>
        <v>ST_VariableType</v>
      </c>
    </row>
    <row r="127" spans="1:4" x14ac:dyDescent="0.25">
      <c r="A127" t="s">
        <v>1287</v>
      </c>
      <c r="B127" t="s">
        <v>837</v>
      </c>
      <c r="C127" t="str">
        <f t="shared" si="2"/>
        <v>ST_FunctionArgument" final="restriction"&gt;</v>
      </c>
      <c r="D127" t="str">
        <f t="shared" si="3"/>
        <v>ST_FunctionArgument</v>
      </c>
    </row>
    <row r="128" spans="1:4" x14ac:dyDescent="0.25">
      <c r="A128" t="s">
        <v>1287</v>
      </c>
      <c r="B128" t="s">
        <v>838</v>
      </c>
      <c r="C128" t="str">
        <f t="shared" si="2"/>
        <v>ST_OutputShapeType" final="restriction"&gt;</v>
      </c>
      <c r="D128" t="str">
        <f t="shared" si="3"/>
        <v>ST_OutputShapeType</v>
      </c>
    </row>
    <row r="129" spans="1:4" x14ac:dyDescent="0.25">
      <c r="A129" t="s">
        <v>1288</v>
      </c>
      <c r="B129" t="s">
        <v>839</v>
      </c>
      <c r="C129" t="str">
        <f t="shared" si="2"/>
        <v>ST_StyleMatrixColumnIndex"&gt;</v>
      </c>
      <c r="D129" t="str">
        <f t="shared" si="3"/>
        <v>ST_StyleMatrixColumnIndex</v>
      </c>
    </row>
    <row r="130" spans="1:4" x14ac:dyDescent="0.25">
      <c r="A130" t="s">
        <v>1288</v>
      </c>
      <c r="B130" t="s">
        <v>840</v>
      </c>
      <c r="C130" t="str">
        <f t="shared" si="2"/>
        <v>ST_FontCollectionIndex"&gt;</v>
      </c>
      <c r="D130" t="str">
        <f t="shared" si="3"/>
        <v>ST_FontCollectionIndex</v>
      </c>
    </row>
    <row r="131" spans="1:4" x14ac:dyDescent="0.25">
      <c r="A131" t="s">
        <v>1288</v>
      </c>
      <c r="B131" t="s">
        <v>841</v>
      </c>
      <c r="C131" t="str">
        <f t="shared" ref="C131:C194" si="4">RIGHT(B131,LEN(B131)-FIND("""",B131))</f>
        <v>ST_ColorSchemeIndex"&gt;</v>
      </c>
      <c r="D131" t="str">
        <f t="shared" ref="D131:D194" si="5">LEFT(C131,FIND("""",C131)-1)</f>
        <v>ST_ColorSchemeIndex</v>
      </c>
    </row>
    <row r="132" spans="1:4" x14ac:dyDescent="0.25">
      <c r="A132" t="s">
        <v>1288</v>
      </c>
      <c r="B132" t="s">
        <v>842</v>
      </c>
      <c r="C132" t="str">
        <f t="shared" si="4"/>
        <v>ST_Coordinate"&gt;</v>
      </c>
      <c r="D132" t="str">
        <f t="shared" si="5"/>
        <v>ST_Coordinate</v>
      </c>
    </row>
    <row r="133" spans="1:4" x14ac:dyDescent="0.25">
      <c r="A133" t="s">
        <v>1288</v>
      </c>
      <c r="B133" t="s">
        <v>843</v>
      </c>
      <c r="C133" t="str">
        <f t="shared" si="4"/>
        <v>ST_CoordinateUnqualified"&gt;</v>
      </c>
      <c r="D133" t="str">
        <f t="shared" si="5"/>
        <v>ST_CoordinateUnqualified</v>
      </c>
    </row>
    <row r="134" spans="1:4" x14ac:dyDescent="0.25">
      <c r="A134" t="s">
        <v>1288</v>
      </c>
      <c r="B134" t="s">
        <v>844</v>
      </c>
      <c r="C134" t="str">
        <f t="shared" si="4"/>
        <v>ST_Coordinate32"&gt;</v>
      </c>
      <c r="D134" t="str">
        <f t="shared" si="5"/>
        <v>ST_Coordinate32</v>
      </c>
    </row>
    <row r="135" spans="1:4" x14ac:dyDescent="0.25">
      <c r="A135" t="s">
        <v>1288</v>
      </c>
      <c r="B135" t="s">
        <v>845</v>
      </c>
      <c r="C135" t="str">
        <f t="shared" si="4"/>
        <v>ST_Coordinate32Unqualified"&gt;</v>
      </c>
      <c r="D135" t="str">
        <f t="shared" si="5"/>
        <v>ST_Coordinate32Unqualified</v>
      </c>
    </row>
    <row r="136" spans="1:4" x14ac:dyDescent="0.25">
      <c r="A136" t="s">
        <v>1288</v>
      </c>
      <c r="B136" t="s">
        <v>846</v>
      </c>
      <c r="C136" t="str">
        <f t="shared" si="4"/>
        <v>ST_PositiveCoordinate"&gt;</v>
      </c>
      <c r="D136" t="str">
        <f t="shared" si="5"/>
        <v>ST_PositiveCoordinate</v>
      </c>
    </row>
    <row r="137" spans="1:4" x14ac:dyDescent="0.25">
      <c r="A137" t="s">
        <v>1288</v>
      </c>
      <c r="B137" t="s">
        <v>847</v>
      </c>
      <c r="C137" t="str">
        <f t="shared" si="4"/>
        <v>ST_PositiveCoordinate32"&gt;</v>
      </c>
      <c r="D137" t="str">
        <f t="shared" si="5"/>
        <v>ST_PositiveCoordinate32</v>
      </c>
    </row>
    <row r="138" spans="1:4" x14ac:dyDescent="0.25">
      <c r="A138" t="s">
        <v>1288</v>
      </c>
      <c r="B138" t="s">
        <v>848</v>
      </c>
      <c r="C138" t="str">
        <f t="shared" si="4"/>
        <v>ST_Angle"&gt;</v>
      </c>
      <c r="D138" t="str">
        <f t="shared" si="5"/>
        <v>ST_Angle</v>
      </c>
    </row>
    <row r="139" spans="1:4" x14ac:dyDescent="0.25">
      <c r="A139" t="s">
        <v>1288</v>
      </c>
      <c r="B139" t="s">
        <v>849</v>
      </c>
      <c r="C139" t="str">
        <f t="shared" si="4"/>
        <v>ST_FixedAngle"&gt;</v>
      </c>
      <c r="D139" t="str">
        <f t="shared" si="5"/>
        <v>ST_FixedAngle</v>
      </c>
    </row>
    <row r="140" spans="1:4" x14ac:dyDescent="0.25">
      <c r="A140" t="s">
        <v>1288</v>
      </c>
      <c r="B140" t="s">
        <v>850</v>
      </c>
      <c r="C140" t="str">
        <f t="shared" si="4"/>
        <v>ST_PositiveFixedAngle"&gt;</v>
      </c>
      <c r="D140" t="str">
        <f t="shared" si="5"/>
        <v>ST_PositiveFixedAngle</v>
      </c>
    </row>
    <row r="141" spans="1:4" x14ac:dyDescent="0.25">
      <c r="A141" t="s">
        <v>1288</v>
      </c>
      <c r="B141" t="s">
        <v>851</v>
      </c>
      <c r="C141" t="str">
        <f t="shared" si="4"/>
        <v>ST_Percentage"&gt;</v>
      </c>
      <c r="D141" t="str">
        <f t="shared" si="5"/>
        <v>ST_Percentage</v>
      </c>
    </row>
    <row r="142" spans="1:4" x14ac:dyDescent="0.25">
      <c r="A142" t="s">
        <v>1288</v>
      </c>
      <c r="B142" t="s">
        <v>853</v>
      </c>
      <c r="C142" t="str">
        <f t="shared" si="4"/>
        <v>ST_PositivePercentage"&gt;</v>
      </c>
      <c r="D142" t="str">
        <f t="shared" si="5"/>
        <v>ST_PositivePercentage</v>
      </c>
    </row>
    <row r="143" spans="1:4" x14ac:dyDescent="0.25">
      <c r="A143" t="s">
        <v>1288</v>
      </c>
      <c r="B143" t="s">
        <v>855</v>
      </c>
      <c r="C143" t="str">
        <f t="shared" si="4"/>
        <v>ST_FixedPercentage"&gt;</v>
      </c>
      <c r="D143" t="str">
        <f t="shared" si="5"/>
        <v>ST_FixedPercentage</v>
      </c>
    </row>
    <row r="144" spans="1:4" x14ac:dyDescent="0.25">
      <c r="A144" t="s">
        <v>1288</v>
      </c>
      <c r="B144" t="s">
        <v>857</v>
      </c>
      <c r="C144" t="str">
        <f t="shared" si="4"/>
        <v>ST_PositiveFixedPercentage"&gt;</v>
      </c>
      <c r="D144" t="str">
        <f t="shared" si="5"/>
        <v>ST_PositiveFixedPercentage</v>
      </c>
    </row>
    <row r="145" spans="1:4" x14ac:dyDescent="0.25">
      <c r="A145" t="s">
        <v>1288</v>
      </c>
      <c r="B145" t="s">
        <v>859</v>
      </c>
      <c r="C145" t="str">
        <f t="shared" si="4"/>
        <v>ST_SystemColorVal"&gt;</v>
      </c>
      <c r="D145" t="str">
        <f t="shared" si="5"/>
        <v>ST_SystemColorVal</v>
      </c>
    </row>
    <row r="146" spans="1:4" x14ac:dyDescent="0.25">
      <c r="A146" t="s">
        <v>1288</v>
      </c>
      <c r="B146" t="s">
        <v>860</v>
      </c>
      <c r="C146" t="str">
        <f t="shared" si="4"/>
        <v>ST_SchemeColorVal"&gt;</v>
      </c>
      <c r="D146" t="str">
        <f t="shared" si="5"/>
        <v>ST_SchemeColorVal</v>
      </c>
    </row>
    <row r="147" spans="1:4" x14ac:dyDescent="0.25">
      <c r="A147" t="s">
        <v>1288</v>
      </c>
      <c r="B147" t="s">
        <v>861</v>
      </c>
      <c r="C147" t="str">
        <f t="shared" si="4"/>
        <v>ST_PresetColorVal"&gt;</v>
      </c>
      <c r="D147" t="str">
        <f t="shared" si="5"/>
        <v>ST_PresetColorVal</v>
      </c>
    </row>
    <row r="148" spans="1:4" x14ac:dyDescent="0.25">
      <c r="A148" t="s">
        <v>1288</v>
      </c>
      <c r="B148" t="s">
        <v>862</v>
      </c>
      <c r="C148" t="str">
        <f t="shared" si="4"/>
        <v>ST_RectAlignment"&gt;</v>
      </c>
      <c r="D148" t="str">
        <f t="shared" si="5"/>
        <v>ST_RectAlignment</v>
      </c>
    </row>
    <row r="149" spans="1:4" x14ac:dyDescent="0.25">
      <c r="A149" t="s">
        <v>1288</v>
      </c>
      <c r="B149" t="s">
        <v>863</v>
      </c>
      <c r="C149" t="str">
        <f t="shared" si="4"/>
        <v>ST_BlackWhiteMode"&gt;</v>
      </c>
      <c r="D149" t="str">
        <f t="shared" si="5"/>
        <v>ST_BlackWhiteMode</v>
      </c>
    </row>
    <row r="150" spans="1:4" x14ac:dyDescent="0.25">
      <c r="A150" t="s">
        <v>1288</v>
      </c>
      <c r="B150" t="s">
        <v>864</v>
      </c>
      <c r="C150" t="str">
        <f t="shared" si="4"/>
        <v>ST_DrawingElementId"&gt;</v>
      </c>
      <c r="D150" t="str">
        <f t="shared" si="5"/>
        <v>ST_DrawingElementId</v>
      </c>
    </row>
    <row r="151" spans="1:4" x14ac:dyDescent="0.25">
      <c r="A151" t="s">
        <v>1288</v>
      </c>
      <c r="B151" t="s">
        <v>865</v>
      </c>
      <c r="C151" t="str">
        <f t="shared" si="4"/>
        <v>ST_ChartBuildStep"&gt;</v>
      </c>
      <c r="D151" t="str">
        <f t="shared" si="5"/>
        <v>ST_ChartBuildStep</v>
      </c>
    </row>
    <row r="152" spans="1:4" x14ac:dyDescent="0.25">
      <c r="A152" t="s">
        <v>1288</v>
      </c>
      <c r="B152" t="s">
        <v>866</v>
      </c>
      <c r="C152" t="str">
        <f t="shared" si="4"/>
        <v>ST_DgmBuildStep"&gt;</v>
      </c>
      <c r="D152" t="str">
        <f t="shared" si="5"/>
        <v>ST_DgmBuildStep</v>
      </c>
    </row>
    <row r="153" spans="1:4" x14ac:dyDescent="0.25">
      <c r="A153" t="s">
        <v>1288</v>
      </c>
      <c r="B153" t="s">
        <v>867</v>
      </c>
      <c r="C153" t="str">
        <f t="shared" si="4"/>
        <v>ST_AnimationBuildType"&gt;</v>
      </c>
      <c r="D153" t="str">
        <f t="shared" si="5"/>
        <v>ST_AnimationBuildType</v>
      </c>
    </row>
    <row r="154" spans="1:4" x14ac:dyDescent="0.25">
      <c r="A154" t="s">
        <v>1288</v>
      </c>
      <c r="B154" t="s">
        <v>868</v>
      </c>
      <c r="C154" t="str">
        <f t="shared" si="4"/>
        <v>ST_AnimationDgmOnlyBuildType"&gt;</v>
      </c>
      <c r="D154" t="str">
        <f t="shared" si="5"/>
        <v>ST_AnimationDgmOnlyBuildType</v>
      </c>
    </row>
    <row r="155" spans="1:4" x14ac:dyDescent="0.25">
      <c r="A155" t="s">
        <v>1288</v>
      </c>
      <c r="B155" t="s">
        <v>869</v>
      </c>
      <c r="C155" t="str">
        <f t="shared" si="4"/>
        <v>ST_AnimationDgmBuildType"&gt;</v>
      </c>
      <c r="D155" t="str">
        <f t="shared" si="5"/>
        <v>ST_AnimationDgmBuildType</v>
      </c>
    </row>
    <row r="156" spans="1:4" x14ac:dyDescent="0.25">
      <c r="A156" t="s">
        <v>1288</v>
      </c>
      <c r="B156" t="s">
        <v>870</v>
      </c>
      <c r="C156" t="str">
        <f t="shared" si="4"/>
        <v>ST_AnimationChartOnlyBuildType"&gt;</v>
      </c>
      <c r="D156" t="str">
        <f t="shared" si="5"/>
        <v>ST_AnimationChartOnlyBuildType</v>
      </c>
    </row>
    <row r="157" spans="1:4" x14ac:dyDescent="0.25">
      <c r="A157" t="s">
        <v>1288</v>
      </c>
      <c r="B157" t="s">
        <v>871</v>
      </c>
      <c r="C157" t="str">
        <f t="shared" si="4"/>
        <v>ST_AnimationChartBuildType"&gt;</v>
      </c>
      <c r="D157" t="str">
        <f t="shared" si="5"/>
        <v>ST_AnimationChartBuildType</v>
      </c>
    </row>
    <row r="158" spans="1:4" x14ac:dyDescent="0.25">
      <c r="A158" t="s">
        <v>1288</v>
      </c>
      <c r="B158" t="s">
        <v>872</v>
      </c>
      <c r="C158" t="str">
        <f t="shared" si="4"/>
        <v>ST_PresetCameraType"&gt;</v>
      </c>
      <c r="D158" t="str">
        <f t="shared" si="5"/>
        <v>ST_PresetCameraType</v>
      </c>
    </row>
    <row r="159" spans="1:4" x14ac:dyDescent="0.25">
      <c r="A159" t="s">
        <v>1288</v>
      </c>
      <c r="B159" t="s">
        <v>873</v>
      </c>
      <c r="C159" t="str">
        <f t="shared" si="4"/>
        <v>ST_FOVAngle"&gt;</v>
      </c>
      <c r="D159" t="str">
        <f t="shared" si="5"/>
        <v>ST_FOVAngle</v>
      </c>
    </row>
    <row r="160" spans="1:4" x14ac:dyDescent="0.25">
      <c r="A160" t="s">
        <v>1288</v>
      </c>
      <c r="B160" t="s">
        <v>874</v>
      </c>
      <c r="C160" t="str">
        <f t="shared" si="4"/>
        <v>ST_LightRigDirection"&gt;</v>
      </c>
      <c r="D160" t="str">
        <f t="shared" si="5"/>
        <v>ST_LightRigDirection</v>
      </c>
    </row>
    <row r="161" spans="1:4" x14ac:dyDescent="0.25">
      <c r="A161" t="s">
        <v>1288</v>
      </c>
      <c r="B161" t="s">
        <v>875</v>
      </c>
      <c r="C161" t="str">
        <f t="shared" si="4"/>
        <v>ST_LightRigType"&gt;</v>
      </c>
      <c r="D161" t="str">
        <f t="shared" si="5"/>
        <v>ST_LightRigType</v>
      </c>
    </row>
    <row r="162" spans="1:4" x14ac:dyDescent="0.25">
      <c r="A162" t="s">
        <v>1288</v>
      </c>
      <c r="B162" t="s">
        <v>876</v>
      </c>
      <c r="C162" t="str">
        <f t="shared" si="4"/>
        <v>ST_BevelPresetType"&gt;</v>
      </c>
      <c r="D162" t="str">
        <f t="shared" si="5"/>
        <v>ST_BevelPresetType</v>
      </c>
    </row>
    <row r="163" spans="1:4" x14ac:dyDescent="0.25">
      <c r="A163" t="s">
        <v>1288</v>
      </c>
      <c r="B163" t="s">
        <v>877</v>
      </c>
      <c r="C163" t="str">
        <f t="shared" si="4"/>
        <v>ST_PresetMaterialType"&gt;</v>
      </c>
      <c r="D163" t="str">
        <f t="shared" si="5"/>
        <v>ST_PresetMaterialType</v>
      </c>
    </row>
    <row r="164" spans="1:4" x14ac:dyDescent="0.25">
      <c r="A164" t="s">
        <v>1288</v>
      </c>
      <c r="B164" t="s">
        <v>878</v>
      </c>
      <c r="C164" t="str">
        <f t="shared" si="4"/>
        <v>ST_PresetShadowVal"&gt;</v>
      </c>
      <c r="D164" t="str">
        <f t="shared" si="5"/>
        <v>ST_PresetShadowVal</v>
      </c>
    </row>
    <row r="165" spans="1:4" x14ac:dyDescent="0.25">
      <c r="A165" t="s">
        <v>1288</v>
      </c>
      <c r="B165" t="s">
        <v>879</v>
      </c>
      <c r="C165" t="str">
        <f t="shared" si="4"/>
        <v>ST_PathShadeType"&gt;</v>
      </c>
      <c r="D165" t="str">
        <f t="shared" si="5"/>
        <v>ST_PathShadeType</v>
      </c>
    </row>
    <row r="166" spans="1:4" x14ac:dyDescent="0.25">
      <c r="A166" t="s">
        <v>1288</v>
      </c>
      <c r="B166" t="s">
        <v>880</v>
      </c>
      <c r="C166" t="str">
        <f t="shared" si="4"/>
        <v>ST_TileFlipMode"&gt;</v>
      </c>
      <c r="D166" t="str">
        <f t="shared" si="5"/>
        <v>ST_TileFlipMode</v>
      </c>
    </row>
    <row r="167" spans="1:4" x14ac:dyDescent="0.25">
      <c r="A167" t="s">
        <v>1288</v>
      </c>
      <c r="B167" t="s">
        <v>881</v>
      </c>
      <c r="C167" t="str">
        <f t="shared" si="4"/>
        <v>ST_BlipCompression"&gt;</v>
      </c>
      <c r="D167" t="str">
        <f t="shared" si="5"/>
        <v>ST_BlipCompression</v>
      </c>
    </row>
    <row r="168" spans="1:4" x14ac:dyDescent="0.25">
      <c r="A168" t="s">
        <v>1288</v>
      </c>
      <c r="B168" t="s">
        <v>882</v>
      </c>
      <c r="C168" t="str">
        <f t="shared" si="4"/>
        <v>ST_PresetPatternVal"&gt;</v>
      </c>
      <c r="D168" t="str">
        <f t="shared" si="5"/>
        <v>ST_PresetPatternVal</v>
      </c>
    </row>
    <row r="169" spans="1:4" x14ac:dyDescent="0.25">
      <c r="A169" t="s">
        <v>1288</v>
      </c>
      <c r="B169" t="s">
        <v>883</v>
      </c>
      <c r="C169" t="str">
        <f t="shared" si="4"/>
        <v>ST_BlendMode"&gt;</v>
      </c>
      <c r="D169" t="str">
        <f t="shared" si="5"/>
        <v>ST_BlendMode</v>
      </c>
    </row>
    <row r="170" spans="1:4" x14ac:dyDescent="0.25">
      <c r="A170" t="s">
        <v>1288</v>
      </c>
      <c r="B170" t="s">
        <v>884</v>
      </c>
      <c r="C170" t="str">
        <f t="shared" si="4"/>
        <v>ST_EffectContainerType"&gt;</v>
      </c>
      <c r="D170" t="str">
        <f t="shared" si="5"/>
        <v>ST_EffectContainerType</v>
      </c>
    </row>
    <row r="171" spans="1:4" x14ac:dyDescent="0.25">
      <c r="A171" t="s">
        <v>1288</v>
      </c>
      <c r="B171" t="s">
        <v>885</v>
      </c>
      <c r="C171" t="str">
        <f t="shared" si="4"/>
        <v>ST_ShapeType"&gt;</v>
      </c>
      <c r="D171" t="str">
        <f t="shared" si="5"/>
        <v>ST_ShapeType</v>
      </c>
    </row>
    <row r="172" spans="1:4" x14ac:dyDescent="0.25">
      <c r="A172" t="s">
        <v>1288</v>
      </c>
      <c r="B172" t="s">
        <v>886</v>
      </c>
      <c r="C172" t="str">
        <f t="shared" si="4"/>
        <v>ST_TextShapeType"&gt;</v>
      </c>
      <c r="D172" t="str">
        <f t="shared" si="5"/>
        <v>ST_TextShapeType</v>
      </c>
    </row>
    <row r="173" spans="1:4" x14ac:dyDescent="0.25">
      <c r="A173" t="s">
        <v>1288</v>
      </c>
      <c r="B173" t="s">
        <v>887</v>
      </c>
      <c r="C173" t="str">
        <f t="shared" si="4"/>
        <v>ST_GeomGuideName"&gt;</v>
      </c>
      <c r="D173" t="str">
        <f t="shared" si="5"/>
        <v>ST_GeomGuideName</v>
      </c>
    </row>
    <row r="174" spans="1:4" x14ac:dyDescent="0.25">
      <c r="A174" t="s">
        <v>1288</v>
      </c>
      <c r="B174" t="s">
        <v>888</v>
      </c>
      <c r="C174" t="str">
        <f t="shared" si="4"/>
        <v>ST_GeomGuideFormula"&gt;</v>
      </c>
      <c r="D174" t="str">
        <f t="shared" si="5"/>
        <v>ST_GeomGuideFormula</v>
      </c>
    </row>
    <row r="175" spans="1:4" x14ac:dyDescent="0.25">
      <c r="A175" t="s">
        <v>1288</v>
      </c>
      <c r="B175" t="s">
        <v>889</v>
      </c>
      <c r="C175" t="str">
        <f t="shared" si="4"/>
        <v>ST_AdjCoordinate"&gt;</v>
      </c>
      <c r="D175" t="str">
        <f t="shared" si="5"/>
        <v>ST_AdjCoordinate</v>
      </c>
    </row>
    <row r="176" spans="1:4" x14ac:dyDescent="0.25">
      <c r="A176" t="s">
        <v>1288</v>
      </c>
      <c r="B176" t="s">
        <v>890</v>
      </c>
      <c r="C176" t="str">
        <f t="shared" si="4"/>
        <v>ST_AdjAngle"&gt;</v>
      </c>
      <c r="D176" t="str">
        <f t="shared" si="5"/>
        <v>ST_AdjAngle</v>
      </c>
    </row>
    <row r="177" spans="1:4" x14ac:dyDescent="0.25">
      <c r="A177" t="s">
        <v>1288</v>
      </c>
      <c r="B177" t="s">
        <v>891</v>
      </c>
      <c r="C177" t="str">
        <f t="shared" si="4"/>
        <v>ST_PathFillMode"&gt;</v>
      </c>
      <c r="D177" t="str">
        <f t="shared" si="5"/>
        <v>ST_PathFillMode</v>
      </c>
    </row>
    <row r="178" spans="1:4" x14ac:dyDescent="0.25">
      <c r="A178" t="s">
        <v>1288</v>
      </c>
      <c r="B178" t="s">
        <v>892</v>
      </c>
      <c r="C178" t="str">
        <f t="shared" si="4"/>
        <v>ST_LineEndType"&gt;</v>
      </c>
      <c r="D178" t="str">
        <f t="shared" si="5"/>
        <v>ST_LineEndType</v>
      </c>
    </row>
    <row r="179" spans="1:4" x14ac:dyDescent="0.25">
      <c r="A179" t="s">
        <v>1288</v>
      </c>
      <c r="B179" t="s">
        <v>893</v>
      </c>
      <c r="C179" t="str">
        <f t="shared" si="4"/>
        <v>ST_LineEndWidth"&gt;</v>
      </c>
      <c r="D179" t="str">
        <f t="shared" si="5"/>
        <v>ST_LineEndWidth</v>
      </c>
    </row>
    <row r="180" spans="1:4" x14ac:dyDescent="0.25">
      <c r="A180" t="s">
        <v>1288</v>
      </c>
      <c r="B180" t="s">
        <v>894</v>
      </c>
      <c r="C180" t="str">
        <f t="shared" si="4"/>
        <v>ST_LineEndLength"&gt;</v>
      </c>
      <c r="D180" t="str">
        <f t="shared" si="5"/>
        <v>ST_LineEndLength</v>
      </c>
    </row>
    <row r="181" spans="1:4" x14ac:dyDescent="0.25">
      <c r="A181" t="s">
        <v>1288</v>
      </c>
      <c r="B181" t="s">
        <v>895</v>
      </c>
      <c r="C181" t="str">
        <f t="shared" si="4"/>
        <v>ST_PresetLineDashVal"&gt;</v>
      </c>
      <c r="D181" t="str">
        <f t="shared" si="5"/>
        <v>ST_PresetLineDashVal</v>
      </c>
    </row>
    <row r="182" spans="1:4" x14ac:dyDescent="0.25">
      <c r="A182" t="s">
        <v>1288</v>
      </c>
      <c r="B182" t="s">
        <v>896</v>
      </c>
      <c r="C182" t="str">
        <f t="shared" si="4"/>
        <v>ST_LineCap"&gt;</v>
      </c>
      <c r="D182" t="str">
        <f t="shared" si="5"/>
        <v>ST_LineCap</v>
      </c>
    </row>
    <row r="183" spans="1:4" x14ac:dyDescent="0.25">
      <c r="A183" t="s">
        <v>1288</v>
      </c>
      <c r="B183" t="s">
        <v>897</v>
      </c>
      <c r="C183" t="str">
        <f t="shared" si="4"/>
        <v>ST_LineWidth"&gt;</v>
      </c>
      <c r="D183" t="str">
        <f t="shared" si="5"/>
        <v>ST_LineWidth</v>
      </c>
    </row>
    <row r="184" spans="1:4" x14ac:dyDescent="0.25">
      <c r="A184" t="s">
        <v>1288</v>
      </c>
      <c r="B184" t="s">
        <v>898</v>
      </c>
      <c r="C184" t="str">
        <f t="shared" si="4"/>
        <v>ST_PenAlignment"&gt;</v>
      </c>
      <c r="D184" t="str">
        <f t="shared" si="5"/>
        <v>ST_PenAlignment</v>
      </c>
    </row>
    <row r="185" spans="1:4" x14ac:dyDescent="0.25">
      <c r="A185" t="s">
        <v>1288</v>
      </c>
      <c r="B185" t="s">
        <v>899</v>
      </c>
      <c r="C185" t="str">
        <f t="shared" si="4"/>
        <v>ST_CompoundLine"&gt;</v>
      </c>
      <c r="D185" t="str">
        <f t="shared" si="5"/>
        <v>ST_CompoundLine</v>
      </c>
    </row>
    <row r="186" spans="1:4" x14ac:dyDescent="0.25">
      <c r="A186" t="s">
        <v>1288</v>
      </c>
      <c r="B186" t="s">
        <v>900</v>
      </c>
      <c r="C186" t="str">
        <f t="shared" si="4"/>
        <v>ST_ShapeID"&gt;</v>
      </c>
      <c r="D186" t="str">
        <f t="shared" si="5"/>
        <v>ST_ShapeID</v>
      </c>
    </row>
    <row r="187" spans="1:4" x14ac:dyDescent="0.25">
      <c r="A187" t="s">
        <v>1288</v>
      </c>
      <c r="B187" t="s">
        <v>901</v>
      </c>
      <c r="C187" t="str">
        <f t="shared" si="4"/>
        <v>ST_OnOffStyleType"&gt;</v>
      </c>
      <c r="D187" t="str">
        <f t="shared" si="5"/>
        <v>ST_OnOffStyleType</v>
      </c>
    </row>
    <row r="188" spans="1:4" x14ac:dyDescent="0.25">
      <c r="A188" t="s">
        <v>1288</v>
      </c>
      <c r="B188" t="s">
        <v>902</v>
      </c>
      <c r="C188" t="str">
        <f t="shared" si="4"/>
        <v>ST_TextAnchoringType"&gt;</v>
      </c>
      <c r="D188" t="str">
        <f t="shared" si="5"/>
        <v>ST_TextAnchoringType</v>
      </c>
    </row>
    <row r="189" spans="1:4" x14ac:dyDescent="0.25">
      <c r="A189" t="s">
        <v>1288</v>
      </c>
      <c r="B189" t="s">
        <v>903</v>
      </c>
      <c r="C189" t="str">
        <f t="shared" si="4"/>
        <v>ST_TextVertOverflowType"&gt;</v>
      </c>
      <c r="D189" t="str">
        <f t="shared" si="5"/>
        <v>ST_TextVertOverflowType</v>
      </c>
    </row>
    <row r="190" spans="1:4" x14ac:dyDescent="0.25">
      <c r="A190" t="s">
        <v>1288</v>
      </c>
      <c r="B190" t="s">
        <v>904</v>
      </c>
      <c r="C190" t="str">
        <f t="shared" si="4"/>
        <v>ST_TextHorzOverflowType"&gt;</v>
      </c>
      <c r="D190" t="str">
        <f t="shared" si="5"/>
        <v>ST_TextHorzOverflowType</v>
      </c>
    </row>
    <row r="191" spans="1:4" x14ac:dyDescent="0.25">
      <c r="A191" t="s">
        <v>1288</v>
      </c>
      <c r="B191" t="s">
        <v>905</v>
      </c>
      <c r="C191" t="str">
        <f t="shared" si="4"/>
        <v>ST_TextVerticalType"&gt;</v>
      </c>
      <c r="D191" t="str">
        <f t="shared" si="5"/>
        <v>ST_TextVerticalType</v>
      </c>
    </row>
    <row r="192" spans="1:4" x14ac:dyDescent="0.25">
      <c r="A192" t="s">
        <v>1288</v>
      </c>
      <c r="B192" t="s">
        <v>906</v>
      </c>
      <c r="C192" t="str">
        <f t="shared" si="4"/>
        <v>ST_TextWrappingType"&gt;</v>
      </c>
      <c r="D192" t="str">
        <f t="shared" si="5"/>
        <v>ST_TextWrappingType</v>
      </c>
    </row>
    <row r="193" spans="1:4" x14ac:dyDescent="0.25">
      <c r="A193" t="s">
        <v>1288</v>
      </c>
      <c r="B193" t="s">
        <v>907</v>
      </c>
      <c r="C193" t="str">
        <f t="shared" si="4"/>
        <v>ST_TextColumnCount"&gt;</v>
      </c>
      <c r="D193" t="str">
        <f t="shared" si="5"/>
        <v>ST_TextColumnCount</v>
      </c>
    </row>
    <row r="194" spans="1:4" x14ac:dyDescent="0.25">
      <c r="A194" t="s">
        <v>1288</v>
      </c>
      <c r="B194" t="s">
        <v>908</v>
      </c>
      <c r="C194" t="str">
        <f t="shared" si="4"/>
        <v>ST_TextFontScalePercentOrPercentString"&gt;</v>
      </c>
      <c r="D194" t="str">
        <f t="shared" si="5"/>
        <v>ST_TextFontScalePercentOrPercentString</v>
      </c>
    </row>
    <row r="195" spans="1:4" x14ac:dyDescent="0.25">
      <c r="A195" t="s">
        <v>1288</v>
      </c>
      <c r="B195" t="s">
        <v>910</v>
      </c>
      <c r="C195" t="str">
        <f t="shared" ref="C195:C258" si="6">RIGHT(B195,LEN(B195)-FIND("""",B195))</f>
        <v>ST_TextBulletStartAtNum"&gt;</v>
      </c>
      <c r="D195" t="str">
        <f t="shared" ref="D195:D258" si="7">LEFT(C195,FIND("""",C195)-1)</f>
        <v>ST_TextBulletStartAtNum</v>
      </c>
    </row>
    <row r="196" spans="1:4" x14ac:dyDescent="0.25">
      <c r="A196" t="s">
        <v>1288</v>
      </c>
      <c r="B196" t="s">
        <v>911</v>
      </c>
      <c r="C196" t="str">
        <f t="shared" si="6"/>
        <v>ST_TextAutonumberScheme"&gt;</v>
      </c>
      <c r="D196" t="str">
        <f t="shared" si="7"/>
        <v>ST_TextAutonumberScheme</v>
      </c>
    </row>
    <row r="197" spans="1:4" x14ac:dyDescent="0.25">
      <c r="A197" t="s">
        <v>1288</v>
      </c>
      <c r="B197" t="s">
        <v>912</v>
      </c>
      <c r="C197" t="str">
        <f t="shared" si="6"/>
        <v>ST_TextBulletSize"&gt;</v>
      </c>
      <c r="D197" t="str">
        <f t="shared" si="7"/>
        <v>ST_TextBulletSize</v>
      </c>
    </row>
    <row r="198" spans="1:4" x14ac:dyDescent="0.25">
      <c r="A198" t="s">
        <v>1288</v>
      </c>
      <c r="B198" t="s">
        <v>913</v>
      </c>
      <c r="C198" t="str">
        <f t="shared" si="6"/>
        <v>ST_TextBulletSizePercent"&gt;</v>
      </c>
      <c r="D198" t="str">
        <f t="shared" si="7"/>
        <v>ST_TextBulletSizePercent</v>
      </c>
    </row>
    <row r="199" spans="1:4" x14ac:dyDescent="0.25">
      <c r="A199" t="s">
        <v>1288</v>
      </c>
      <c r="B199" t="s">
        <v>915</v>
      </c>
      <c r="C199" t="str">
        <f t="shared" si="6"/>
        <v>ST_TextPoint"&gt;</v>
      </c>
      <c r="D199" t="str">
        <f t="shared" si="7"/>
        <v>ST_TextPoint</v>
      </c>
    </row>
    <row r="200" spans="1:4" x14ac:dyDescent="0.25">
      <c r="A200" t="s">
        <v>1288</v>
      </c>
      <c r="B200" t="s">
        <v>916</v>
      </c>
      <c r="C200" t="str">
        <f t="shared" si="6"/>
        <v>ST_TextPointUnqualified"&gt;</v>
      </c>
      <c r="D200" t="str">
        <f t="shared" si="7"/>
        <v>ST_TextPointUnqualified</v>
      </c>
    </row>
    <row r="201" spans="1:4" x14ac:dyDescent="0.25">
      <c r="A201" t="s">
        <v>1288</v>
      </c>
      <c r="B201" t="s">
        <v>917</v>
      </c>
      <c r="C201" t="str">
        <f t="shared" si="6"/>
        <v>ST_TextNonNegativePoint"&gt;</v>
      </c>
      <c r="D201" t="str">
        <f t="shared" si="7"/>
        <v>ST_TextNonNegativePoint</v>
      </c>
    </row>
    <row r="202" spans="1:4" x14ac:dyDescent="0.25">
      <c r="A202" t="s">
        <v>1288</v>
      </c>
      <c r="B202" t="s">
        <v>918</v>
      </c>
      <c r="C202" t="str">
        <f t="shared" si="6"/>
        <v>ST_TextFontSize"&gt;</v>
      </c>
      <c r="D202" t="str">
        <f t="shared" si="7"/>
        <v>ST_TextFontSize</v>
      </c>
    </row>
    <row r="203" spans="1:4" x14ac:dyDescent="0.25">
      <c r="A203" t="s">
        <v>1288</v>
      </c>
      <c r="B203" t="s">
        <v>919</v>
      </c>
      <c r="C203" t="str">
        <f t="shared" si="6"/>
        <v>ST_TextTypeface"&gt;</v>
      </c>
      <c r="D203" t="str">
        <f t="shared" si="7"/>
        <v>ST_TextTypeface</v>
      </c>
    </row>
    <row r="204" spans="1:4" x14ac:dyDescent="0.25">
      <c r="A204" t="s">
        <v>1288</v>
      </c>
      <c r="B204" t="s">
        <v>920</v>
      </c>
      <c r="C204" t="str">
        <f t="shared" si="6"/>
        <v>ST_PitchFamily"&gt;</v>
      </c>
      <c r="D204" t="str">
        <f t="shared" si="7"/>
        <v>ST_PitchFamily</v>
      </c>
    </row>
    <row r="205" spans="1:4" x14ac:dyDescent="0.25">
      <c r="A205" t="s">
        <v>1288</v>
      </c>
      <c r="B205" t="s">
        <v>921</v>
      </c>
      <c r="C205" t="str">
        <f t="shared" si="6"/>
        <v>ST_TextUnderlineType"&gt;</v>
      </c>
      <c r="D205" t="str">
        <f t="shared" si="7"/>
        <v>ST_TextUnderlineType</v>
      </c>
    </row>
    <row r="206" spans="1:4" x14ac:dyDescent="0.25">
      <c r="A206" t="s">
        <v>1288</v>
      </c>
      <c r="B206" t="s">
        <v>922</v>
      </c>
      <c r="C206" t="str">
        <f t="shared" si="6"/>
        <v>ST_TextStrikeType"&gt;</v>
      </c>
      <c r="D206" t="str">
        <f t="shared" si="7"/>
        <v>ST_TextStrikeType</v>
      </c>
    </row>
    <row r="207" spans="1:4" x14ac:dyDescent="0.25">
      <c r="A207" t="s">
        <v>1288</v>
      </c>
      <c r="B207" t="s">
        <v>923</v>
      </c>
      <c r="C207" t="str">
        <f t="shared" si="6"/>
        <v>ST_TextCapsType"&gt;</v>
      </c>
      <c r="D207" t="str">
        <f t="shared" si="7"/>
        <v>ST_TextCapsType</v>
      </c>
    </row>
    <row r="208" spans="1:4" x14ac:dyDescent="0.25">
      <c r="A208" t="s">
        <v>1288</v>
      </c>
      <c r="B208" t="s">
        <v>924</v>
      </c>
      <c r="C208" t="str">
        <f t="shared" si="6"/>
        <v>ST_TextSpacingPoint"&gt;</v>
      </c>
      <c r="D208" t="str">
        <f t="shared" si="7"/>
        <v>ST_TextSpacingPoint</v>
      </c>
    </row>
    <row r="209" spans="1:4" x14ac:dyDescent="0.25">
      <c r="A209" t="s">
        <v>1288</v>
      </c>
      <c r="B209" t="s">
        <v>925</v>
      </c>
      <c r="C209" t="str">
        <f t="shared" si="6"/>
        <v>ST_TextSpacingPercentOrPercentString"&gt;</v>
      </c>
      <c r="D209" t="str">
        <f t="shared" si="7"/>
        <v>ST_TextSpacingPercentOrPercentString</v>
      </c>
    </row>
    <row r="210" spans="1:4" x14ac:dyDescent="0.25">
      <c r="A210" t="s">
        <v>1288</v>
      </c>
      <c r="B210" t="s">
        <v>927</v>
      </c>
      <c r="C210" t="str">
        <f t="shared" si="6"/>
        <v>ST_TextMargin"&gt;</v>
      </c>
      <c r="D210" t="str">
        <f t="shared" si="7"/>
        <v>ST_TextMargin</v>
      </c>
    </row>
    <row r="211" spans="1:4" x14ac:dyDescent="0.25">
      <c r="A211" t="s">
        <v>1288</v>
      </c>
      <c r="B211" t="s">
        <v>928</v>
      </c>
      <c r="C211" t="str">
        <f t="shared" si="6"/>
        <v>ST_TextIndent"&gt;</v>
      </c>
      <c r="D211" t="str">
        <f t="shared" si="7"/>
        <v>ST_TextIndent</v>
      </c>
    </row>
    <row r="212" spans="1:4" x14ac:dyDescent="0.25">
      <c r="A212" t="s">
        <v>1288</v>
      </c>
      <c r="B212" t="s">
        <v>929</v>
      </c>
      <c r="C212" t="str">
        <f t="shared" si="6"/>
        <v>ST_TextTabAlignType"&gt;</v>
      </c>
      <c r="D212" t="str">
        <f t="shared" si="7"/>
        <v>ST_TextTabAlignType</v>
      </c>
    </row>
    <row r="213" spans="1:4" x14ac:dyDescent="0.25">
      <c r="A213" t="s">
        <v>1288</v>
      </c>
      <c r="B213" t="s">
        <v>930</v>
      </c>
      <c r="C213" t="str">
        <f t="shared" si="6"/>
        <v>ST_TextAlignType"&gt;</v>
      </c>
      <c r="D213" t="str">
        <f t="shared" si="7"/>
        <v>ST_TextAlignType</v>
      </c>
    </row>
    <row r="214" spans="1:4" x14ac:dyDescent="0.25">
      <c r="A214" t="s">
        <v>1288</v>
      </c>
      <c r="B214" t="s">
        <v>931</v>
      </c>
      <c r="C214" t="str">
        <f t="shared" si="6"/>
        <v>ST_TextFontAlignType"&gt;</v>
      </c>
      <c r="D214" t="str">
        <f t="shared" si="7"/>
        <v>ST_TextFontAlignType</v>
      </c>
    </row>
    <row r="215" spans="1:4" x14ac:dyDescent="0.25">
      <c r="A215" t="s">
        <v>1288</v>
      </c>
      <c r="B215" t="s">
        <v>932</v>
      </c>
      <c r="C215" t="str">
        <f t="shared" si="6"/>
        <v>ST_TextIndentLevelType"&gt;</v>
      </c>
      <c r="D215" t="str">
        <f t="shared" si="7"/>
        <v>ST_TextIndentLevelType</v>
      </c>
    </row>
    <row r="216" spans="1:4" x14ac:dyDescent="0.25">
      <c r="A216" t="s">
        <v>1289</v>
      </c>
      <c r="B216" t="s">
        <v>933</v>
      </c>
      <c r="C216" t="str">
        <f t="shared" si="6"/>
        <v>ST_ColID"&gt;</v>
      </c>
      <c r="D216" t="str">
        <f t="shared" si="7"/>
        <v>ST_ColID</v>
      </c>
    </row>
    <row r="217" spans="1:4" x14ac:dyDescent="0.25">
      <c r="A217" t="s">
        <v>1289</v>
      </c>
      <c r="B217" t="s">
        <v>934</v>
      </c>
      <c r="C217" t="str">
        <f t="shared" si="6"/>
        <v>ST_RowID"&gt;</v>
      </c>
      <c r="D217" t="str">
        <f t="shared" si="7"/>
        <v>ST_RowID</v>
      </c>
    </row>
    <row r="218" spans="1:4" x14ac:dyDescent="0.25">
      <c r="A218" t="s">
        <v>1289</v>
      </c>
      <c r="B218" t="s">
        <v>935</v>
      </c>
      <c r="C218" t="str">
        <f t="shared" si="6"/>
        <v>ST_EditAs"&gt;</v>
      </c>
      <c r="D218" t="str">
        <f t="shared" si="7"/>
        <v>ST_EditAs</v>
      </c>
    </row>
    <row r="219" spans="1:4" x14ac:dyDescent="0.25">
      <c r="A219" t="s">
        <v>1290</v>
      </c>
      <c r="B219" t="s">
        <v>936</v>
      </c>
      <c r="C219" t="str">
        <f t="shared" si="6"/>
        <v>ST_WrapDistance"&gt;</v>
      </c>
      <c r="D219" t="str">
        <f t="shared" si="7"/>
        <v>ST_WrapDistance</v>
      </c>
    </row>
    <row r="220" spans="1:4" x14ac:dyDescent="0.25">
      <c r="A220" t="s">
        <v>1290</v>
      </c>
      <c r="B220" t="s">
        <v>937</v>
      </c>
      <c r="C220" t="str">
        <f t="shared" si="6"/>
        <v>ST_WrapText"&gt;</v>
      </c>
      <c r="D220" t="str">
        <f t="shared" si="7"/>
        <v>ST_WrapText</v>
      </c>
    </row>
    <row r="221" spans="1:4" x14ac:dyDescent="0.25">
      <c r="A221" t="s">
        <v>1290</v>
      </c>
      <c r="B221" t="s">
        <v>938</v>
      </c>
      <c r="C221" t="str">
        <f t="shared" si="6"/>
        <v>ST_PositionOffset"&gt;</v>
      </c>
      <c r="D221" t="str">
        <f t="shared" si="7"/>
        <v>ST_PositionOffset</v>
      </c>
    </row>
    <row r="222" spans="1:4" x14ac:dyDescent="0.25">
      <c r="A222" t="s">
        <v>1290</v>
      </c>
      <c r="B222" t="s">
        <v>939</v>
      </c>
      <c r="C222" t="str">
        <f t="shared" si="6"/>
        <v>ST_AlignH"&gt;</v>
      </c>
      <c r="D222" t="str">
        <f t="shared" si="7"/>
        <v>ST_AlignH</v>
      </c>
    </row>
    <row r="223" spans="1:4" x14ac:dyDescent="0.25">
      <c r="A223" t="s">
        <v>1290</v>
      </c>
      <c r="B223" t="s">
        <v>940</v>
      </c>
      <c r="C223" t="str">
        <f t="shared" si="6"/>
        <v>ST_RelFromH"&gt;</v>
      </c>
      <c r="D223" t="str">
        <f t="shared" si="7"/>
        <v>ST_RelFromH</v>
      </c>
    </row>
    <row r="224" spans="1:4" x14ac:dyDescent="0.25">
      <c r="A224" t="s">
        <v>1290</v>
      </c>
      <c r="B224" t="s">
        <v>941</v>
      </c>
      <c r="C224" t="str">
        <f t="shared" si="6"/>
        <v>ST_AlignV"&gt;</v>
      </c>
      <c r="D224" t="str">
        <f t="shared" si="7"/>
        <v>ST_AlignV</v>
      </c>
    </row>
    <row r="225" spans="1:4" x14ac:dyDescent="0.25">
      <c r="A225" t="s">
        <v>1290</v>
      </c>
      <c r="B225" t="s">
        <v>942</v>
      </c>
      <c r="C225" t="str">
        <f t="shared" si="6"/>
        <v>ST_RelFromV"&gt;</v>
      </c>
      <c r="D225" t="str">
        <f t="shared" si="7"/>
        <v>ST_RelFromV</v>
      </c>
    </row>
    <row r="226" spans="1:4" x14ac:dyDescent="0.25">
      <c r="A226" t="s">
        <v>1291</v>
      </c>
      <c r="B226" t="s">
        <v>943</v>
      </c>
      <c r="C226" t="str">
        <f t="shared" si="6"/>
        <v>ST_TransitionSideDirectionType"&gt;</v>
      </c>
      <c r="D226" t="str">
        <f t="shared" si="7"/>
        <v>ST_TransitionSideDirectionType</v>
      </c>
    </row>
    <row r="227" spans="1:4" x14ac:dyDescent="0.25">
      <c r="A227" t="s">
        <v>1291</v>
      </c>
      <c r="B227" t="s">
        <v>944</v>
      </c>
      <c r="C227" t="str">
        <f t="shared" si="6"/>
        <v>ST_TransitionCornerDirectionType"&gt;</v>
      </c>
      <c r="D227" t="str">
        <f t="shared" si="7"/>
        <v>ST_TransitionCornerDirectionType</v>
      </c>
    </row>
    <row r="228" spans="1:4" x14ac:dyDescent="0.25">
      <c r="A228" t="s">
        <v>1291</v>
      </c>
      <c r="B228" t="s">
        <v>945</v>
      </c>
      <c r="C228" t="str">
        <f t="shared" si="6"/>
        <v>ST_TransitionInOutDirectionType"&gt;</v>
      </c>
      <c r="D228" t="str">
        <f t="shared" si="7"/>
        <v>ST_TransitionInOutDirectionType</v>
      </c>
    </row>
    <row r="229" spans="1:4" x14ac:dyDescent="0.25">
      <c r="A229" t="s">
        <v>1291</v>
      </c>
      <c r="B229" t="s">
        <v>946</v>
      </c>
      <c r="C229" t="str">
        <f t="shared" si="6"/>
        <v>ST_TransitionEightDirectionType"&gt;</v>
      </c>
      <c r="D229" t="str">
        <f t="shared" si="7"/>
        <v>ST_TransitionEightDirectionType</v>
      </c>
    </row>
    <row r="230" spans="1:4" x14ac:dyDescent="0.25">
      <c r="A230" t="s">
        <v>1291</v>
      </c>
      <c r="B230" t="s">
        <v>947</v>
      </c>
      <c r="C230" t="str">
        <f t="shared" si="6"/>
        <v>ST_TransitionSpeed"&gt;</v>
      </c>
      <c r="D230" t="str">
        <f t="shared" si="7"/>
        <v>ST_TransitionSpeed</v>
      </c>
    </row>
    <row r="231" spans="1:4" x14ac:dyDescent="0.25">
      <c r="A231" t="s">
        <v>1291</v>
      </c>
      <c r="B231" t="s">
        <v>948</v>
      </c>
      <c r="C231" t="str">
        <f t="shared" si="6"/>
        <v>ST_TLTimeIndefinite"&gt;</v>
      </c>
      <c r="D231" t="str">
        <f t="shared" si="7"/>
        <v>ST_TLTimeIndefinite</v>
      </c>
    </row>
    <row r="232" spans="1:4" x14ac:dyDescent="0.25">
      <c r="A232" t="s">
        <v>1291</v>
      </c>
      <c r="B232" t="s">
        <v>949</v>
      </c>
      <c r="C232" t="str">
        <f t="shared" si="6"/>
        <v>ST_TLTime"&gt;</v>
      </c>
      <c r="D232" t="str">
        <f t="shared" si="7"/>
        <v>ST_TLTime</v>
      </c>
    </row>
    <row r="233" spans="1:4" x14ac:dyDescent="0.25">
      <c r="A233" t="s">
        <v>1291</v>
      </c>
      <c r="B233" t="s">
        <v>950</v>
      </c>
      <c r="C233" t="str">
        <f t="shared" si="6"/>
        <v>ST_TLTimeNodeID"&gt;</v>
      </c>
      <c r="D233" t="str">
        <f t="shared" si="7"/>
        <v>ST_TLTimeNodeID</v>
      </c>
    </row>
    <row r="234" spans="1:4" x14ac:dyDescent="0.25">
      <c r="A234" t="s">
        <v>1291</v>
      </c>
      <c r="B234" t="s">
        <v>951</v>
      </c>
      <c r="C234" t="str">
        <f t="shared" si="6"/>
        <v>ST_IterateType"&gt;</v>
      </c>
      <c r="D234" t="str">
        <f t="shared" si="7"/>
        <v>ST_IterateType</v>
      </c>
    </row>
    <row r="235" spans="1:4" x14ac:dyDescent="0.25">
      <c r="A235" t="s">
        <v>1291</v>
      </c>
      <c r="B235" t="s">
        <v>952</v>
      </c>
      <c r="C235" t="str">
        <f t="shared" si="6"/>
        <v>ST_TLChartSubelementType"&gt;</v>
      </c>
      <c r="D235" t="str">
        <f t="shared" si="7"/>
        <v>ST_TLChartSubelementType</v>
      </c>
    </row>
    <row r="236" spans="1:4" x14ac:dyDescent="0.25">
      <c r="A236" t="s">
        <v>1291</v>
      </c>
      <c r="B236" t="s">
        <v>953</v>
      </c>
      <c r="C236" t="str">
        <f t="shared" si="6"/>
        <v>ST_TLTriggerRuntimeNode"&gt;</v>
      </c>
      <c r="D236" t="str">
        <f t="shared" si="7"/>
        <v>ST_TLTriggerRuntimeNode</v>
      </c>
    </row>
    <row r="237" spans="1:4" x14ac:dyDescent="0.25">
      <c r="A237" t="s">
        <v>1291</v>
      </c>
      <c r="B237" t="s">
        <v>954</v>
      </c>
      <c r="C237" t="str">
        <f t="shared" si="6"/>
        <v>ST_TLTriggerEvent"&gt;</v>
      </c>
      <c r="D237" t="str">
        <f t="shared" si="7"/>
        <v>ST_TLTriggerEvent</v>
      </c>
    </row>
    <row r="238" spans="1:4" x14ac:dyDescent="0.25">
      <c r="A238" t="s">
        <v>1291</v>
      </c>
      <c r="B238" t="s">
        <v>955</v>
      </c>
      <c r="C238" t="str">
        <f t="shared" si="6"/>
        <v>ST_TLTimeNodePresetClassType"&gt;</v>
      </c>
      <c r="D238" t="str">
        <f t="shared" si="7"/>
        <v>ST_TLTimeNodePresetClassType</v>
      </c>
    </row>
    <row r="239" spans="1:4" x14ac:dyDescent="0.25">
      <c r="A239" t="s">
        <v>1291</v>
      </c>
      <c r="B239" t="s">
        <v>956</v>
      </c>
      <c r="C239" t="str">
        <f t="shared" si="6"/>
        <v>ST_TLTimeNodeRestartType"&gt;</v>
      </c>
      <c r="D239" t="str">
        <f t="shared" si="7"/>
        <v>ST_TLTimeNodeRestartType</v>
      </c>
    </row>
    <row r="240" spans="1:4" x14ac:dyDescent="0.25">
      <c r="A240" t="s">
        <v>1291</v>
      </c>
      <c r="B240" t="s">
        <v>957</v>
      </c>
      <c r="C240" t="str">
        <f t="shared" si="6"/>
        <v>ST_TLTimeNodeFillType"&gt;</v>
      </c>
      <c r="D240" t="str">
        <f t="shared" si="7"/>
        <v>ST_TLTimeNodeFillType</v>
      </c>
    </row>
    <row r="241" spans="1:4" x14ac:dyDescent="0.25">
      <c r="A241" t="s">
        <v>1291</v>
      </c>
      <c r="B241" t="s">
        <v>958</v>
      </c>
      <c r="C241" t="str">
        <f t="shared" si="6"/>
        <v>ST_TLTimeNodeSyncType"&gt;</v>
      </c>
      <c r="D241" t="str">
        <f t="shared" si="7"/>
        <v>ST_TLTimeNodeSyncType</v>
      </c>
    </row>
    <row r="242" spans="1:4" x14ac:dyDescent="0.25">
      <c r="A242" t="s">
        <v>1291</v>
      </c>
      <c r="B242" t="s">
        <v>959</v>
      </c>
      <c r="C242" t="str">
        <f t="shared" si="6"/>
        <v>ST_TLTimeNodeMasterRelation"&gt;</v>
      </c>
      <c r="D242" t="str">
        <f t="shared" si="7"/>
        <v>ST_TLTimeNodeMasterRelation</v>
      </c>
    </row>
    <row r="243" spans="1:4" x14ac:dyDescent="0.25">
      <c r="A243" t="s">
        <v>1291</v>
      </c>
      <c r="B243" t="s">
        <v>960</v>
      </c>
      <c r="C243" t="str">
        <f t="shared" si="6"/>
        <v>ST_TLTimeNodeType"&gt;</v>
      </c>
      <c r="D243" t="str">
        <f t="shared" si="7"/>
        <v>ST_TLTimeNodeType</v>
      </c>
    </row>
    <row r="244" spans="1:4" x14ac:dyDescent="0.25">
      <c r="A244" t="s">
        <v>1291</v>
      </c>
      <c r="B244" t="s">
        <v>961</v>
      </c>
      <c r="C244" t="str">
        <f t="shared" si="6"/>
        <v>ST_TLNextActionType"&gt;</v>
      </c>
      <c r="D244" t="str">
        <f t="shared" si="7"/>
        <v>ST_TLNextActionType</v>
      </c>
    </row>
    <row r="245" spans="1:4" x14ac:dyDescent="0.25">
      <c r="A245" t="s">
        <v>1291</v>
      </c>
      <c r="B245" t="s">
        <v>962</v>
      </c>
      <c r="C245" t="str">
        <f t="shared" si="6"/>
        <v>ST_TLPreviousActionType"&gt;</v>
      </c>
      <c r="D245" t="str">
        <f t="shared" si="7"/>
        <v>ST_TLPreviousActionType</v>
      </c>
    </row>
    <row r="246" spans="1:4" x14ac:dyDescent="0.25">
      <c r="A246" t="s">
        <v>1291</v>
      </c>
      <c r="B246" t="s">
        <v>963</v>
      </c>
      <c r="C246" t="str">
        <f t="shared" si="6"/>
        <v>ST_TLBehaviorAdditiveType"&gt;</v>
      </c>
      <c r="D246" t="str">
        <f t="shared" si="7"/>
        <v>ST_TLBehaviorAdditiveType</v>
      </c>
    </row>
    <row r="247" spans="1:4" x14ac:dyDescent="0.25">
      <c r="A247" t="s">
        <v>1291</v>
      </c>
      <c r="B247" t="s">
        <v>964</v>
      </c>
      <c r="C247" t="str">
        <f t="shared" si="6"/>
        <v>ST_TLBehaviorAccumulateType"&gt;</v>
      </c>
      <c r="D247" t="str">
        <f t="shared" si="7"/>
        <v>ST_TLBehaviorAccumulateType</v>
      </c>
    </row>
    <row r="248" spans="1:4" x14ac:dyDescent="0.25">
      <c r="A248" t="s">
        <v>1291</v>
      </c>
      <c r="B248" t="s">
        <v>965</v>
      </c>
      <c r="C248" t="str">
        <f t="shared" si="6"/>
        <v>ST_TLBehaviorTransformType"&gt;</v>
      </c>
      <c r="D248" t="str">
        <f t="shared" si="7"/>
        <v>ST_TLBehaviorTransformType</v>
      </c>
    </row>
    <row r="249" spans="1:4" x14ac:dyDescent="0.25">
      <c r="A249" t="s">
        <v>1291</v>
      </c>
      <c r="B249" t="s">
        <v>966</v>
      </c>
      <c r="C249" t="str">
        <f t="shared" si="6"/>
        <v>ST_TLBehaviorOverrideType"&gt;</v>
      </c>
      <c r="D249" t="str">
        <f t="shared" si="7"/>
        <v>ST_TLBehaviorOverrideType</v>
      </c>
    </row>
    <row r="250" spans="1:4" x14ac:dyDescent="0.25">
      <c r="A250" t="s">
        <v>1291</v>
      </c>
      <c r="B250" t="s">
        <v>967</v>
      </c>
      <c r="C250" t="str">
        <f t="shared" si="6"/>
        <v>ST_TLTimeAnimateValueTime"&gt;</v>
      </c>
      <c r="D250" t="str">
        <f t="shared" si="7"/>
        <v>ST_TLTimeAnimateValueTime</v>
      </c>
    </row>
    <row r="251" spans="1:4" x14ac:dyDescent="0.25">
      <c r="A251" t="s">
        <v>1291</v>
      </c>
      <c r="B251" t="s">
        <v>968</v>
      </c>
      <c r="C251" t="str">
        <f t="shared" si="6"/>
        <v>ST_TLAnimateBehaviorCalcMode"&gt;</v>
      </c>
      <c r="D251" t="str">
        <f t="shared" si="7"/>
        <v>ST_TLAnimateBehaviorCalcMode</v>
      </c>
    </row>
    <row r="252" spans="1:4" x14ac:dyDescent="0.25">
      <c r="A252" t="s">
        <v>1291</v>
      </c>
      <c r="B252" t="s">
        <v>969</v>
      </c>
      <c r="C252" t="str">
        <f t="shared" si="6"/>
        <v>ST_TLAnimateBehaviorValueType"&gt;</v>
      </c>
      <c r="D252" t="str">
        <f t="shared" si="7"/>
        <v>ST_TLAnimateBehaviorValueType</v>
      </c>
    </row>
    <row r="253" spans="1:4" x14ac:dyDescent="0.25">
      <c r="A253" t="s">
        <v>1291</v>
      </c>
      <c r="B253" t="s">
        <v>970</v>
      </c>
      <c r="C253" t="str">
        <f t="shared" si="6"/>
        <v>ST_TLAnimateColorSpace"&gt;</v>
      </c>
      <c r="D253" t="str">
        <f t="shared" si="7"/>
        <v>ST_TLAnimateColorSpace</v>
      </c>
    </row>
    <row r="254" spans="1:4" x14ac:dyDescent="0.25">
      <c r="A254" t="s">
        <v>1291</v>
      </c>
      <c r="B254" t="s">
        <v>971</v>
      </c>
      <c r="C254" t="str">
        <f t="shared" si="6"/>
        <v>ST_TLAnimateColorDirection"&gt;</v>
      </c>
      <c r="D254" t="str">
        <f t="shared" si="7"/>
        <v>ST_TLAnimateColorDirection</v>
      </c>
    </row>
    <row r="255" spans="1:4" x14ac:dyDescent="0.25">
      <c r="A255" t="s">
        <v>1291</v>
      </c>
      <c r="B255" t="s">
        <v>972</v>
      </c>
      <c r="C255" t="str">
        <f t="shared" si="6"/>
        <v>ST_TLAnimateEffectTransition"&gt;</v>
      </c>
      <c r="D255" t="str">
        <f t="shared" si="7"/>
        <v>ST_TLAnimateEffectTransition</v>
      </c>
    </row>
    <row r="256" spans="1:4" x14ac:dyDescent="0.25">
      <c r="A256" t="s">
        <v>1291</v>
      </c>
      <c r="B256" t="s">
        <v>973</v>
      </c>
      <c r="C256" t="str">
        <f t="shared" si="6"/>
        <v>ST_TLAnimateMotionBehaviorOrigin"&gt;</v>
      </c>
      <c r="D256" t="str">
        <f t="shared" si="7"/>
        <v>ST_TLAnimateMotionBehaviorOrigin</v>
      </c>
    </row>
    <row r="257" spans="1:4" x14ac:dyDescent="0.25">
      <c r="A257" t="s">
        <v>1291</v>
      </c>
      <c r="B257" t="s">
        <v>974</v>
      </c>
      <c r="C257" t="str">
        <f t="shared" si="6"/>
        <v>ST_TLAnimateMotionPathEditMode"&gt;</v>
      </c>
      <c r="D257" t="str">
        <f t="shared" si="7"/>
        <v>ST_TLAnimateMotionPathEditMode</v>
      </c>
    </row>
    <row r="258" spans="1:4" x14ac:dyDescent="0.25">
      <c r="A258" t="s">
        <v>1291</v>
      </c>
      <c r="B258" t="s">
        <v>975</v>
      </c>
      <c r="C258" t="str">
        <f t="shared" si="6"/>
        <v>ST_TLCommandType"&gt;</v>
      </c>
      <c r="D258" t="str">
        <f t="shared" si="7"/>
        <v>ST_TLCommandType</v>
      </c>
    </row>
    <row r="259" spans="1:4" x14ac:dyDescent="0.25">
      <c r="A259" t="s">
        <v>1291</v>
      </c>
      <c r="B259" t="s">
        <v>976</v>
      </c>
      <c r="C259" t="str">
        <f t="shared" ref="C259:C322" si="8">RIGHT(B259,LEN(B259)-FIND("""",B259))</f>
        <v>ST_TLParaBuildType"&gt;</v>
      </c>
      <c r="D259" t="str">
        <f t="shared" ref="D259:D322" si="9">LEFT(C259,FIND("""",C259)-1)</f>
        <v>ST_TLParaBuildType</v>
      </c>
    </row>
    <row r="260" spans="1:4" x14ac:dyDescent="0.25">
      <c r="A260" t="s">
        <v>1291</v>
      </c>
      <c r="B260" t="s">
        <v>977</v>
      </c>
      <c r="C260" t="str">
        <f t="shared" si="8"/>
        <v>ST_TLDiagramBuildType"&gt;</v>
      </c>
      <c r="D260" t="str">
        <f t="shared" si="9"/>
        <v>ST_TLDiagramBuildType</v>
      </c>
    </row>
    <row r="261" spans="1:4" x14ac:dyDescent="0.25">
      <c r="A261" t="s">
        <v>1291</v>
      </c>
      <c r="B261" t="s">
        <v>978</v>
      </c>
      <c r="C261" t="str">
        <f t="shared" si="8"/>
        <v>ST_TLOleChartBuildType"&gt;</v>
      </c>
      <c r="D261" t="str">
        <f t="shared" si="9"/>
        <v>ST_TLOleChartBuildType</v>
      </c>
    </row>
    <row r="262" spans="1:4" x14ac:dyDescent="0.25">
      <c r="A262" t="s">
        <v>1291</v>
      </c>
      <c r="B262" t="s">
        <v>979</v>
      </c>
      <c r="C262" t="str">
        <f t="shared" si="8"/>
        <v>ST_Name"&gt;</v>
      </c>
      <c r="D262" t="str">
        <f t="shared" si="9"/>
        <v>ST_Name</v>
      </c>
    </row>
    <row r="263" spans="1:4" x14ac:dyDescent="0.25">
      <c r="A263" t="s">
        <v>1291</v>
      </c>
      <c r="B263" t="s">
        <v>980</v>
      </c>
      <c r="C263" t="str">
        <f t="shared" si="8"/>
        <v>ST_Direction"&gt;</v>
      </c>
      <c r="D263" t="str">
        <f t="shared" si="9"/>
        <v>ST_Direction</v>
      </c>
    </row>
    <row r="264" spans="1:4" x14ac:dyDescent="0.25">
      <c r="A264" t="s">
        <v>1291</v>
      </c>
      <c r="B264" t="s">
        <v>981</v>
      </c>
      <c r="C264" t="str">
        <f t="shared" si="8"/>
        <v>ST_Index"&gt;</v>
      </c>
      <c r="D264" t="str">
        <f t="shared" si="9"/>
        <v>ST_Index</v>
      </c>
    </row>
    <row r="265" spans="1:4" x14ac:dyDescent="0.25">
      <c r="A265" t="s">
        <v>1291</v>
      </c>
      <c r="B265" t="s">
        <v>982</v>
      </c>
      <c r="C265" t="str">
        <f t="shared" si="8"/>
        <v>ST_OleObjectFollowColorScheme"&gt;</v>
      </c>
      <c r="D265" t="str">
        <f t="shared" si="9"/>
        <v>ST_OleObjectFollowColorScheme</v>
      </c>
    </row>
    <row r="266" spans="1:4" x14ac:dyDescent="0.25">
      <c r="A266" t="s">
        <v>1291</v>
      </c>
      <c r="B266" t="s">
        <v>983</v>
      </c>
      <c r="C266" t="str">
        <f t="shared" si="8"/>
        <v>ST_SlideId"&gt;</v>
      </c>
      <c r="D266" t="str">
        <f t="shared" si="9"/>
        <v>ST_SlideId</v>
      </c>
    </row>
    <row r="267" spans="1:4" x14ac:dyDescent="0.25">
      <c r="A267" t="s">
        <v>1291</v>
      </c>
      <c r="B267" t="s">
        <v>984</v>
      </c>
      <c r="C267" t="str">
        <f t="shared" si="8"/>
        <v>ST_SlideMasterId"&gt;</v>
      </c>
      <c r="D267" t="str">
        <f t="shared" si="9"/>
        <v>ST_SlideMasterId</v>
      </c>
    </row>
    <row r="268" spans="1:4" x14ac:dyDescent="0.25">
      <c r="A268" t="s">
        <v>1291</v>
      </c>
      <c r="B268" t="s">
        <v>985</v>
      </c>
      <c r="C268" t="str">
        <f t="shared" si="8"/>
        <v>ST_PhotoAlbumLayout"&gt;</v>
      </c>
      <c r="D268" t="str">
        <f t="shared" si="9"/>
        <v>ST_PhotoAlbumLayout</v>
      </c>
    </row>
    <row r="269" spans="1:4" x14ac:dyDescent="0.25">
      <c r="A269" t="s">
        <v>1291</v>
      </c>
      <c r="B269" t="s">
        <v>986</v>
      </c>
      <c r="C269" t="str">
        <f t="shared" si="8"/>
        <v>ST_PhotoAlbumFrameShape"&gt;</v>
      </c>
      <c r="D269" t="str">
        <f t="shared" si="9"/>
        <v>ST_PhotoAlbumFrameShape</v>
      </c>
    </row>
    <row r="270" spans="1:4" x14ac:dyDescent="0.25">
      <c r="A270" t="s">
        <v>1291</v>
      </c>
      <c r="B270" t="s">
        <v>987</v>
      </c>
      <c r="C270" t="str">
        <f t="shared" si="8"/>
        <v>ST_SlideSizeCoordinate"&gt;</v>
      </c>
      <c r="D270" t="str">
        <f t="shared" si="9"/>
        <v>ST_SlideSizeCoordinate</v>
      </c>
    </row>
    <row r="271" spans="1:4" x14ac:dyDescent="0.25">
      <c r="A271" t="s">
        <v>1291</v>
      </c>
      <c r="B271" t="s">
        <v>988</v>
      </c>
      <c r="C271" t="str">
        <f t="shared" si="8"/>
        <v>ST_SlideSizeType"&gt;</v>
      </c>
      <c r="D271" t="str">
        <f t="shared" si="9"/>
        <v>ST_SlideSizeType</v>
      </c>
    </row>
    <row r="272" spans="1:4" x14ac:dyDescent="0.25">
      <c r="A272" t="s">
        <v>1291</v>
      </c>
      <c r="B272" t="s">
        <v>989</v>
      </c>
      <c r="C272" t="str">
        <f t="shared" si="8"/>
        <v>ST_BookmarkIdSeed"&gt;</v>
      </c>
      <c r="D272" t="str">
        <f t="shared" si="9"/>
        <v>ST_BookmarkIdSeed</v>
      </c>
    </row>
    <row r="273" spans="1:4" x14ac:dyDescent="0.25">
      <c r="A273" t="s">
        <v>1291</v>
      </c>
      <c r="B273" t="s">
        <v>993</v>
      </c>
      <c r="C273" t="str">
        <f t="shared" si="8"/>
        <v>ST_PrintWhat"&gt;</v>
      </c>
      <c r="D273" t="str">
        <f t="shared" si="9"/>
        <v>ST_PrintWhat</v>
      </c>
    </row>
    <row r="274" spans="1:4" x14ac:dyDescent="0.25">
      <c r="A274" t="s">
        <v>1291</v>
      </c>
      <c r="B274" t="s">
        <v>994</v>
      </c>
      <c r="C274" t="str">
        <f t="shared" si="8"/>
        <v>ST_PrintColorMode"&gt;</v>
      </c>
      <c r="D274" t="str">
        <f t="shared" si="9"/>
        <v>ST_PrintColorMode</v>
      </c>
    </row>
    <row r="275" spans="1:4" x14ac:dyDescent="0.25">
      <c r="A275" t="s">
        <v>1291</v>
      </c>
      <c r="B275" t="s">
        <v>995</v>
      </c>
      <c r="C275" t="str">
        <f t="shared" si="8"/>
        <v>ST_PlaceholderType"&gt;</v>
      </c>
      <c r="D275" t="str">
        <f t="shared" si="9"/>
        <v>ST_PlaceholderType</v>
      </c>
    </row>
    <row r="276" spans="1:4" x14ac:dyDescent="0.25">
      <c r="A276" t="s">
        <v>1291</v>
      </c>
      <c r="B276" t="s">
        <v>996</v>
      </c>
      <c r="C276" t="str">
        <f t="shared" si="8"/>
        <v>ST_PlaceholderSize"&gt;</v>
      </c>
      <c r="D276" t="str">
        <f t="shared" si="9"/>
        <v>ST_PlaceholderSize</v>
      </c>
    </row>
    <row r="277" spans="1:4" x14ac:dyDescent="0.25">
      <c r="A277" t="s">
        <v>1291</v>
      </c>
      <c r="B277" t="s">
        <v>997</v>
      </c>
      <c r="C277" t="str">
        <f t="shared" si="8"/>
        <v>ST_SlideLayoutType"&gt;</v>
      </c>
      <c r="D277" t="str">
        <f t="shared" si="9"/>
        <v>ST_SlideLayoutType</v>
      </c>
    </row>
    <row r="278" spans="1:4" x14ac:dyDescent="0.25">
      <c r="A278" t="s">
        <v>1291</v>
      </c>
      <c r="B278" t="s">
        <v>998</v>
      </c>
      <c r="C278" t="str">
        <f t="shared" si="8"/>
        <v>ST_SlideLayoutId"&gt;</v>
      </c>
      <c r="D278" t="str">
        <f t="shared" si="9"/>
        <v>ST_SlideLayoutId</v>
      </c>
    </row>
    <row r="279" spans="1:4" x14ac:dyDescent="0.25">
      <c r="A279" t="s">
        <v>1291</v>
      </c>
      <c r="B279" t="s">
        <v>999</v>
      </c>
      <c r="C279" t="str">
        <f t="shared" si="8"/>
        <v>ST_SplitterBarState"&gt;</v>
      </c>
      <c r="D279" t="str">
        <f t="shared" si="9"/>
        <v>ST_SplitterBarState</v>
      </c>
    </row>
    <row r="280" spans="1:4" x14ac:dyDescent="0.25">
      <c r="A280" t="s">
        <v>1291</v>
      </c>
      <c r="B280" t="s">
        <v>1000</v>
      </c>
      <c r="C280" t="str">
        <f t="shared" si="8"/>
        <v>ST_ViewType"&gt;</v>
      </c>
      <c r="D280" t="str">
        <f t="shared" si="9"/>
        <v>ST_ViewType</v>
      </c>
    </row>
    <row r="281" spans="1:4" x14ac:dyDescent="0.25">
      <c r="A281" t="s">
        <v>1292</v>
      </c>
      <c r="B281" t="s">
        <v>1001</v>
      </c>
      <c r="C281" t="str">
        <f t="shared" si="8"/>
        <v>ST_Relation"&gt;</v>
      </c>
      <c r="D281" t="str">
        <f t="shared" si="9"/>
        <v>ST_Relation</v>
      </c>
    </row>
    <row r="282" spans="1:4" x14ac:dyDescent="0.25">
      <c r="A282" t="s">
        <v>1293</v>
      </c>
      <c r="B282" t="s">
        <v>1002</v>
      </c>
      <c r="C282" t="str">
        <f t="shared" si="8"/>
        <v>ST_SourceType"&gt;</v>
      </c>
      <c r="D282" t="str">
        <f t="shared" si="9"/>
        <v>ST_SourceType</v>
      </c>
    </row>
    <row r="283" spans="1:4" x14ac:dyDescent="0.25">
      <c r="A283" t="s">
        <v>1294</v>
      </c>
      <c r="B283" t="s">
        <v>1003</v>
      </c>
      <c r="C283" t="str">
        <f t="shared" si="8"/>
        <v>ST_Lang"&gt;</v>
      </c>
      <c r="D283" t="str">
        <f t="shared" si="9"/>
        <v>ST_Lang</v>
      </c>
    </row>
    <row r="284" spans="1:4" x14ac:dyDescent="0.25">
      <c r="A284" t="s">
        <v>1294</v>
      </c>
      <c r="B284" t="s">
        <v>1004</v>
      </c>
      <c r="C284" t="str">
        <f t="shared" si="8"/>
        <v>ST_HexColorRGB"&gt;</v>
      </c>
      <c r="D284" t="str">
        <f t="shared" si="9"/>
        <v>ST_HexColorRGB</v>
      </c>
    </row>
    <row r="285" spans="1:4" x14ac:dyDescent="0.25">
      <c r="A285" t="s">
        <v>1294</v>
      </c>
      <c r="B285" t="s">
        <v>1005</v>
      </c>
      <c r="C285" t="str">
        <f t="shared" si="8"/>
        <v>ST_Panose"&gt;</v>
      </c>
      <c r="D285" t="str">
        <f t="shared" si="9"/>
        <v>ST_Panose</v>
      </c>
    </row>
    <row r="286" spans="1:4" x14ac:dyDescent="0.25">
      <c r="A286" t="s">
        <v>1294</v>
      </c>
      <c r="B286" t="s">
        <v>1006</v>
      </c>
      <c r="C286" t="str">
        <f t="shared" si="8"/>
        <v>ST_CalendarType"&gt;</v>
      </c>
      <c r="D286" t="str">
        <f t="shared" si="9"/>
        <v>ST_CalendarType</v>
      </c>
    </row>
    <row r="287" spans="1:4" x14ac:dyDescent="0.25">
      <c r="A287" t="s">
        <v>1294</v>
      </c>
      <c r="B287" t="s">
        <v>1011</v>
      </c>
      <c r="C287" t="str">
        <f t="shared" si="8"/>
        <v>ST_Guid"&gt;</v>
      </c>
      <c r="D287" t="str">
        <f t="shared" si="9"/>
        <v>ST_Guid</v>
      </c>
    </row>
    <row r="288" spans="1:4" x14ac:dyDescent="0.25">
      <c r="A288" t="s">
        <v>1294</v>
      </c>
      <c r="B288" t="s">
        <v>1012</v>
      </c>
      <c r="C288" t="str">
        <f t="shared" si="8"/>
        <v>ST_OnOff"&gt;</v>
      </c>
      <c r="D288" t="str">
        <f t="shared" si="9"/>
        <v>ST_OnOff</v>
      </c>
    </row>
    <row r="289" spans="1:4" x14ac:dyDescent="0.25">
      <c r="A289" t="s">
        <v>1294</v>
      </c>
      <c r="B289" t="s">
        <v>1014</v>
      </c>
      <c r="C289" t="str">
        <f t="shared" si="8"/>
        <v>ST_String"&gt;</v>
      </c>
      <c r="D289" t="str">
        <f t="shared" si="9"/>
        <v>ST_String</v>
      </c>
    </row>
    <row r="290" spans="1:4" x14ac:dyDescent="0.25">
      <c r="A290" t="s">
        <v>1294</v>
      </c>
      <c r="B290" t="s">
        <v>1015</v>
      </c>
      <c r="C290" t="str">
        <f t="shared" si="8"/>
        <v>ST_XmlName"&gt;</v>
      </c>
      <c r="D290" t="str">
        <f t="shared" si="9"/>
        <v>ST_XmlName</v>
      </c>
    </row>
    <row r="291" spans="1:4" x14ac:dyDescent="0.25">
      <c r="A291" t="s">
        <v>1294</v>
      </c>
      <c r="B291" t="s">
        <v>1018</v>
      </c>
      <c r="C291" t="str">
        <f t="shared" si="8"/>
        <v>ST_UnsignedDecimalNumber"&gt;</v>
      </c>
      <c r="D291" t="str">
        <f t="shared" si="9"/>
        <v>ST_UnsignedDecimalNumber</v>
      </c>
    </row>
    <row r="292" spans="1:4" x14ac:dyDescent="0.25">
      <c r="A292" t="s">
        <v>1294</v>
      </c>
      <c r="B292" t="s">
        <v>1019</v>
      </c>
      <c r="C292" t="str">
        <f t="shared" si="8"/>
        <v>ST_TwipsMeasure"&gt;</v>
      </c>
      <c r="D292" t="str">
        <f t="shared" si="9"/>
        <v>ST_TwipsMeasure</v>
      </c>
    </row>
    <row r="293" spans="1:4" x14ac:dyDescent="0.25">
      <c r="A293" t="s">
        <v>1294</v>
      </c>
      <c r="B293" t="s">
        <v>1020</v>
      </c>
      <c r="C293" t="str">
        <f t="shared" si="8"/>
        <v>ST_VerticalAlignRun"&gt;</v>
      </c>
      <c r="D293" t="str">
        <f t="shared" si="9"/>
        <v>ST_VerticalAlignRun</v>
      </c>
    </row>
    <row r="294" spans="1:4" x14ac:dyDescent="0.25">
      <c r="A294" t="s">
        <v>1294</v>
      </c>
      <c r="B294" t="s">
        <v>1021</v>
      </c>
      <c r="C294" t="str">
        <f t="shared" si="8"/>
        <v>ST_Xstring"&gt;</v>
      </c>
      <c r="D294" t="str">
        <f t="shared" si="9"/>
        <v>ST_Xstring</v>
      </c>
    </row>
    <row r="295" spans="1:4" x14ac:dyDescent="0.25">
      <c r="A295" t="s">
        <v>1294</v>
      </c>
      <c r="B295" t="s">
        <v>1022</v>
      </c>
      <c r="C295" t="str">
        <f t="shared" si="8"/>
        <v>ST_XAlign"&gt;</v>
      </c>
      <c r="D295" t="str">
        <f t="shared" si="9"/>
        <v>ST_XAlign</v>
      </c>
    </row>
    <row r="296" spans="1:4" x14ac:dyDescent="0.25">
      <c r="A296" t="s">
        <v>1294</v>
      </c>
      <c r="B296" t="s">
        <v>1023</v>
      </c>
      <c r="C296" t="str">
        <f t="shared" si="8"/>
        <v>ST_YAlign"&gt;</v>
      </c>
      <c r="D296" t="str">
        <f t="shared" si="9"/>
        <v>ST_YAlign</v>
      </c>
    </row>
    <row r="297" spans="1:4" x14ac:dyDescent="0.25">
      <c r="A297" t="s">
        <v>1294</v>
      </c>
      <c r="B297" t="s">
        <v>1024</v>
      </c>
      <c r="C297" t="str">
        <f t="shared" si="8"/>
        <v>ST_ConformanceClass"&gt;</v>
      </c>
      <c r="D297" t="str">
        <f t="shared" si="9"/>
        <v>ST_ConformanceClass</v>
      </c>
    </row>
    <row r="298" spans="1:4" x14ac:dyDescent="0.25">
      <c r="A298" t="s">
        <v>1294</v>
      </c>
      <c r="B298" t="s">
        <v>1025</v>
      </c>
      <c r="C298" t="str">
        <f t="shared" si="8"/>
        <v>ST_UniversalMeasure"&gt;</v>
      </c>
      <c r="D298" t="str">
        <f t="shared" si="9"/>
        <v>ST_UniversalMeasure</v>
      </c>
    </row>
    <row r="299" spans="1:4" x14ac:dyDescent="0.25">
      <c r="A299" t="s">
        <v>1294</v>
      </c>
      <c r="B299" t="s">
        <v>1026</v>
      </c>
      <c r="C299" t="str">
        <f t="shared" si="8"/>
        <v>ST_PositiveUniversalMeasure"&gt;</v>
      </c>
      <c r="D299" t="str">
        <f t="shared" si="9"/>
        <v>ST_PositiveUniversalMeasure</v>
      </c>
    </row>
    <row r="300" spans="1:4" x14ac:dyDescent="0.25">
      <c r="A300" t="s">
        <v>1294</v>
      </c>
      <c r="B300" t="s">
        <v>851</v>
      </c>
      <c r="C300" t="str">
        <f t="shared" si="8"/>
        <v>ST_Percentage"&gt;</v>
      </c>
      <c r="D300" t="str">
        <f t="shared" si="9"/>
        <v>ST_Percentage</v>
      </c>
    </row>
    <row r="301" spans="1:4" x14ac:dyDescent="0.25">
      <c r="A301" t="s">
        <v>1294</v>
      </c>
      <c r="B301" t="s">
        <v>855</v>
      </c>
      <c r="C301" t="str">
        <f t="shared" si="8"/>
        <v>ST_FixedPercentage"&gt;</v>
      </c>
      <c r="D301" t="str">
        <f t="shared" si="9"/>
        <v>ST_FixedPercentage</v>
      </c>
    </row>
    <row r="302" spans="1:4" x14ac:dyDescent="0.25">
      <c r="A302" t="s">
        <v>1294</v>
      </c>
      <c r="B302" t="s">
        <v>853</v>
      </c>
      <c r="C302" t="str">
        <f t="shared" si="8"/>
        <v>ST_PositivePercentage"&gt;</v>
      </c>
      <c r="D302" t="str">
        <f t="shared" si="9"/>
        <v>ST_PositivePercentage</v>
      </c>
    </row>
    <row r="303" spans="1:4" x14ac:dyDescent="0.25">
      <c r="A303" t="s">
        <v>1294</v>
      </c>
      <c r="B303" t="s">
        <v>857</v>
      </c>
      <c r="C303" t="str">
        <f t="shared" si="8"/>
        <v>ST_PositiveFixedPercentage"&gt;</v>
      </c>
      <c r="D303" t="str">
        <f t="shared" si="9"/>
        <v>ST_PositiveFixedPercentage</v>
      </c>
    </row>
    <row r="304" spans="1:4" x14ac:dyDescent="0.25">
      <c r="A304" t="s">
        <v>1295</v>
      </c>
      <c r="B304" t="s">
        <v>1027</v>
      </c>
      <c r="C304" t="str">
        <f t="shared" si="8"/>
        <v>ST_VectorBaseType"&gt;</v>
      </c>
      <c r="D304" t="str">
        <f t="shared" si="9"/>
        <v>ST_VectorBaseType</v>
      </c>
    </row>
    <row r="305" spans="1:4" x14ac:dyDescent="0.25">
      <c r="A305" t="s">
        <v>1295</v>
      </c>
      <c r="B305" t="s">
        <v>1028</v>
      </c>
      <c r="C305" t="str">
        <f t="shared" si="8"/>
        <v>ST_ArrayBaseType"&gt;</v>
      </c>
      <c r="D305" t="str">
        <f t="shared" si="9"/>
        <v>ST_ArrayBaseType</v>
      </c>
    </row>
    <row r="306" spans="1:4" x14ac:dyDescent="0.25">
      <c r="A306" t="s">
        <v>1295</v>
      </c>
      <c r="B306" t="s">
        <v>1029</v>
      </c>
      <c r="C306" t="str">
        <f t="shared" si="8"/>
        <v>ST_Cy"&gt;</v>
      </c>
      <c r="D306" t="str">
        <f t="shared" si="9"/>
        <v>ST_Cy</v>
      </c>
    </row>
    <row r="307" spans="1:4" x14ac:dyDescent="0.25">
      <c r="A307" t="s">
        <v>1295</v>
      </c>
      <c r="B307" t="s">
        <v>1030</v>
      </c>
      <c r="C307" t="str">
        <f t="shared" si="8"/>
        <v>ST_Error"&gt;</v>
      </c>
      <c r="D307" t="str">
        <f t="shared" si="9"/>
        <v>ST_Error</v>
      </c>
    </row>
    <row r="308" spans="1:4" x14ac:dyDescent="0.25">
      <c r="A308" t="s">
        <v>1296</v>
      </c>
      <c r="B308" t="s">
        <v>1031</v>
      </c>
      <c r="C308" t="str">
        <f t="shared" si="8"/>
        <v>ST_Integer255"&gt;</v>
      </c>
      <c r="D308" t="str">
        <f t="shared" si="9"/>
        <v>ST_Integer255</v>
      </c>
    </row>
    <row r="309" spans="1:4" x14ac:dyDescent="0.25">
      <c r="A309" t="s">
        <v>1296</v>
      </c>
      <c r="B309" t="s">
        <v>1032</v>
      </c>
      <c r="C309" t="str">
        <f t="shared" si="8"/>
        <v>ST_Integer2"&gt;</v>
      </c>
      <c r="D309" t="str">
        <f t="shared" si="9"/>
        <v>ST_Integer2</v>
      </c>
    </row>
    <row r="310" spans="1:4" x14ac:dyDescent="0.25">
      <c r="A310" t="s">
        <v>1296</v>
      </c>
      <c r="B310" t="s">
        <v>1033</v>
      </c>
      <c r="C310" t="str">
        <f t="shared" si="8"/>
        <v>ST_SpacingRule"&gt;</v>
      </c>
      <c r="D310" t="str">
        <f t="shared" si="9"/>
        <v>ST_SpacingRule</v>
      </c>
    </row>
    <row r="311" spans="1:4" x14ac:dyDescent="0.25">
      <c r="A311" t="s">
        <v>1296</v>
      </c>
      <c r="B311" t="s">
        <v>1034</v>
      </c>
      <c r="C311" t="str">
        <f t="shared" si="8"/>
        <v>ST_UnSignedInteger"&gt;</v>
      </c>
      <c r="D311" t="str">
        <f t="shared" si="9"/>
        <v>ST_UnSignedInteger</v>
      </c>
    </row>
    <row r="312" spans="1:4" x14ac:dyDescent="0.25">
      <c r="A312" t="s">
        <v>1296</v>
      </c>
      <c r="B312" t="s">
        <v>1035</v>
      </c>
      <c r="C312" t="str">
        <f t="shared" si="8"/>
        <v>ST_Char"&gt;</v>
      </c>
      <c r="D312" t="str">
        <f t="shared" si="9"/>
        <v>ST_Char</v>
      </c>
    </row>
    <row r="313" spans="1:4" x14ac:dyDescent="0.25">
      <c r="A313" t="s">
        <v>1296</v>
      </c>
      <c r="B313" t="s">
        <v>1036</v>
      </c>
      <c r="C313" t="str">
        <f t="shared" si="8"/>
        <v>ST_Shp"&gt;</v>
      </c>
      <c r="D313" t="str">
        <f t="shared" si="9"/>
        <v>ST_Shp</v>
      </c>
    </row>
    <row r="314" spans="1:4" x14ac:dyDescent="0.25">
      <c r="A314" t="s">
        <v>1296</v>
      </c>
      <c r="B314" t="s">
        <v>1037</v>
      </c>
      <c r="C314" t="str">
        <f t="shared" si="8"/>
        <v>ST_FType"&gt;</v>
      </c>
      <c r="D314" t="str">
        <f t="shared" si="9"/>
        <v>ST_FType</v>
      </c>
    </row>
    <row r="315" spans="1:4" x14ac:dyDescent="0.25">
      <c r="A315" t="s">
        <v>1296</v>
      </c>
      <c r="B315" t="s">
        <v>1038</v>
      </c>
      <c r="C315" t="str">
        <f t="shared" si="8"/>
        <v>ST_LimLoc"&gt;</v>
      </c>
      <c r="D315" t="str">
        <f t="shared" si="9"/>
        <v>ST_LimLoc</v>
      </c>
    </row>
    <row r="316" spans="1:4" x14ac:dyDescent="0.25">
      <c r="A316" t="s">
        <v>1296</v>
      </c>
      <c r="B316" t="s">
        <v>1039</v>
      </c>
      <c r="C316" t="str">
        <f t="shared" si="8"/>
        <v>ST_TopBot"&gt;</v>
      </c>
      <c r="D316" t="str">
        <f t="shared" si="9"/>
        <v>ST_TopBot</v>
      </c>
    </row>
    <row r="317" spans="1:4" x14ac:dyDescent="0.25">
      <c r="A317" t="s">
        <v>1296</v>
      </c>
      <c r="B317" t="s">
        <v>1040</v>
      </c>
      <c r="C317" t="str">
        <f t="shared" si="8"/>
        <v>ST_Script"&gt;</v>
      </c>
      <c r="D317" t="str">
        <f t="shared" si="9"/>
        <v>ST_Script</v>
      </c>
    </row>
    <row r="318" spans="1:4" x14ac:dyDescent="0.25">
      <c r="A318" t="s">
        <v>1296</v>
      </c>
      <c r="B318" t="s">
        <v>770</v>
      </c>
      <c r="C318" t="str">
        <f t="shared" si="8"/>
        <v>ST_Style"&gt;</v>
      </c>
      <c r="D318" t="str">
        <f t="shared" si="9"/>
        <v>ST_Style</v>
      </c>
    </row>
    <row r="319" spans="1:4" x14ac:dyDescent="0.25">
      <c r="A319" t="s">
        <v>1296</v>
      </c>
      <c r="B319" t="s">
        <v>1041</v>
      </c>
      <c r="C319" t="str">
        <f t="shared" si="8"/>
        <v>ST_Jc"&gt;</v>
      </c>
      <c r="D319" t="str">
        <f t="shared" si="9"/>
        <v>ST_Jc</v>
      </c>
    </row>
    <row r="320" spans="1:4" x14ac:dyDescent="0.25">
      <c r="A320" t="s">
        <v>1296</v>
      </c>
      <c r="B320" t="s">
        <v>1042</v>
      </c>
      <c r="C320" t="str">
        <f t="shared" si="8"/>
        <v>ST_BreakBin"&gt;</v>
      </c>
      <c r="D320" t="str">
        <f t="shared" si="9"/>
        <v>ST_BreakBin</v>
      </c>
    </row>
    <row r="321" spans="1:4" x14ac:dyDescent="0.25">
      <c r="A321" t="s">
        <v>1296</v>
      </c>
      <c r="B321" t="s">
        <v>1043</v>
      </c>
      <c r="C321" t="str">
        <f t="shared" si="8"/>
        <v>ST_BreakBinSub"&gt;</v>
      </c>
      <c r="D321" t="str">
        <f t="shared" si="9"/>
        <v>ST_BreakBinSub</v>
      </c>
    </row>
    <row r="322" spans="1:4" x14ac:dyDescent="0.25">
      <c r="A322" t="s">
        <v>1297</v>
      </c>
      <c r="B322" t="s">
        <v>1044</v>
      </c>
      <c r="C322" t="str">
        <f t="shared" si="8"/>
        <v>ST_RelationshipId"&gt;</v>
      </c>
      <c r="D322" t="str">
        <f t="shared" si="9"/>
        <v>ST_RelationshipId</v>
      </c>
    </row>
    <row r="323" spans="1:4" x14ac:dyDescent="0.25">
      <c r="A323" t="s">
        <v>1298</v>
      </c>
      <c r="B323" t="s">
        <v>1045</v>
      </c>
      <c r="C323" t="str">
        <f t="shared" ref="C323:C386" si="10">RIGHT(B323,LEN(B323)-FIND("""",B323))</f>
        <v>ST_FilterOperator"&gt;</v>
      </c>
      <c r="D323" t="str">
        <f t="shared" ref="D323:D386" si="11">LEFT(C323,FIND("""",C323)-1)</f>
        <v>ST_FilterOperator</v>
      </c>
    </row>
    <row r="324" spans="1:4" x14ac:dyDescent="0.25">
      <c r="A324" t="s">
        <v>1298</v>
      </c>
      <c r="B324" t="s">
        <v>1046</v>
      </c>
      <c r="C324" t="str">
        <f t="shared" si="10"/>
        <v>ST_DynamicFilterType"&gt;</v>
      </c>
      <c r="D324" t="str">
        <f t="shared" si="11"/>
        <v>ST_DynamicFilterType</v>
      </c>
    </row>
    <row r="325" spans="1:4" x14ac:dyDescent="0.25">
      <c r="A325" t="s">
        <v>1298</v>
      </c>
      <c r="B325" t="s">
        <v>1047</v>
      </c>
      <c r="C325" t="str">
        <f t="shared" si="10"/>
        <v>ST_IconSetType"&gt;</v>
      </c>
      <c r="D325" t="str">
        <f t="shared" si="11"/>
        <v>ST_IconSetType</v>
      </c>
    </row>
    <row r="326" spans="1:4" x14ac:dyDescent="0.25">
      <c r="A326" t="s">
        <v>1298</v>
      </c>
      <c r="B326" t="s">
        <v>1048</v>
      </c>
      <c r="C326" t="str">
        <f t="shared" si="10"/>
        <v>ST_SortBy"&gt;</v>
      </c>
      <c r="D326" t="str">
        <f t="shared" si="11"/>
        <v>ST_SortBy</v>
      </c>
    </row>
    <row r="327" spans="1:4" x14ac:dyDescent="0.25">
      <c r="A327" t="s">
        <v>1298</v>
      </c>
      <c r="B327" t="s">
        <v>1049</v>
      </c>
      <c r="C327" t="str">
        <f t="shared" si="10"/>
        <v>ST_SortMethod"&gt;</v>
      </c>
      <c r="D327" t="str">
        <f t="shared" si="11"/>
        <v>ST_SortMethod</v>
      </c>
    </row>
    <row r="328" spans="1:4" x14ac:dyDescent="0.25">
      <c r="A328" t="s">
        <v>1298</v>
      </c>
      <c r="B328" t="s">
        <v>1050</v>
      </c>
      <c r="C328" t="str">
        <f t="shared" si="10"/>
        <v>ST_DateTimeGrouping"&gt;</v>
      </c>
      <c r="D328" t="str">
        <f t="shared" si="11"/>
        <v>ST_DateTimeGrouping</v>
      </c>
    </row>
    <row r="329" spans="1:4" x14ac:dyDescent="0.25">
      <c r="A329" t="s">
        <v>1298</v>
      </c>
      <c r="B329" t="s">
        <v>1051</v>
      </c>
      <c r="C329" t="str">
        <f t="shared" si="10"/>
        <v>ST_CellRef"&gt;</v>
      </c>
      <c r="D329" t="str">
        <f t="shared" si="11"/>
        <v>ST_CellRef</v>
      </c>
    </row>
    <row r="330" spans="1:4" x14ac:dyDescent="0.25">
      <c r="A330" t="s">
        <v>1298</v>
      </c>
      <c r="B330" t="s">
        <v>1052</v>
      </c>
      <c r="C330" t="str">
        <f t="shared" si="10"/>
        <v>ST_Ref"&gt;</v>
      </c>
      <c r="D330" t="str">
        <f t="shared" si="11"/>
        <v>ST_Ref</v>
      </c>
    </row>
    <row r="331" spans="1:4" x14ac:dyDescent="0.25">
      <c r="A331" t="s">
        <v>1298</v>
      </c>
      <c r="B331" t="s">
        <v>1053</v>
      </c>
      <c r="C331" t="str">
        <f t="shared" si="10"/>
        <v>ST_RefA"&gt;</v>
      </c>
      <c r="D331" t="str">
        <f t="shared" si="11"/>
        <v>ST_RefA</v>
      </c>
    </row>
    <row r="332" spans="1:4" x14ac:dyDescent="0.25">
      <c r="A332" t="s">
        <v>1298</v>
      </c>
      <c r="B332" t="s">
        <v>1054</v>
      </c>
      <c r="C332" t="str">
        <f t="shared" si="10"/>
        <v>ST_Sqref"&gt;</v>
      </c>
      <c r="D332" t="str">
        <f t="shared" si="11"/>
        <v>ST_Sqref</v>
      </c>
    </row>
    <row r="333" spans="1:4" x14ac:dyDescent="0.25">
      <c r="A333" t="s">
        <v>1298</v>
      </c>
      <c r="B333" t="s">
        <v>1055</v>
      </c>
      <c r="C333" t="str">
        <f t="shared" si="10"/>
        <v>ST_Formula"&gt;</v>
      </c>
      <c r="D333" t="str">
        <f t="shared" si="11"/>
        <v>ST_Formula</v>
      </c>
    </row>
    <row r="334" spans="1:4" x14ac:dyDescent="0.25">
      <c r="A334" t="s">
        <v>1298</v>
      </c>
      <c r="B334" t="s">
        <v>1056</v>
      </c>
      <c r="C334" t="str">
        <f t="shared" si="10"/>
        <v>ST_UnsignedIntHex"&gt;</v>
      </c>
      <c r="D334" t="str">
        <f t="shared" si="11"/>
        <v>ST_UnsignedIntHex</v>
      </c>
    </row>
    <row r="335" spans="1:4" x14ac:dyDescent="0.25">
      <c r="A335" t="s">
        <v>1298</v>
      </c>
      <c r="B335" t="s">
        <v>1058</v>
      </c>
      <c r="C335" t="str">
        <f t="shared" si="10"/>
        <v>ST_TextHAlign"&gt;</v>
      </c>
      <c r="D335" t="str">
        <f t="shared" si="11"/>
        <v>ST_TextHAlign</v>
      </c>
    </row>
    <row r="336" spans="1:4" x14ac:dyDescent="0.25">
      <c r="A336" t="s">
        <v>1298</v>
      </c>
      <c r="B336" t="s">
        <v>1059</v>
      </c>
      <c r="C336" t="str">
        <f t="shared" si="10"/>
        <v>ST_TextVAlign"&gt;</v>
      </c>
      <c r="D336" t="str">
        <f t="shared" si="11"/>
        <v>ST_TextVAlign</v>
      </c>
    </row>
    <row r="337" spans="1:4" x14ac:dyDescent="0.25">
      <c r="A337" t="s">
        <v>1298</v>
      </c>
      <c r="B337" t="s">
        <v>1060</v>
      </c>
      <c r="C337" t="str">
        <f t="shared" si="10"/>
        <v>ST_CredMethod"&gt;</v>
      </c>
      <c r="D337" t="str">
        <f t="shared" si="11"/>
        <v>ST_CredMethod</v>
      </c>
    </row>
    <row r="338" spans="1:4" x14ac:dyDescent="0.25">
      <c r="A338" t="s">
        <v>1298</v>
      </c>
      <c r="B338" t="s">
        <v>1061</v>
      </c>
      <c r="C338" t="str">
        <f t="shared" si="10"/>
        <v>ST_HtmlFmt"&gt;</v>
      </c>
      <c r="D338" t="str">
        <f t="shared" si="11"/>
        <v>ST_HtmlFmt</v>
      </c>
    </row>
    <row r="339" spans="1:4" x14ac:dyDescent="0.25">
      <c r="A339" t="s">
        <v>1298</v>
      </c>
      <c r="B339" t="s">
        <v>1062</v>
      </c>
      <c r="C339" t="str">
        <f t="shared" si="10"/>
        <v>ST_ParameterType"&gt;</v>
      </c>
      <c r="D339" t="str">
        <f t="shared" si="11"/>
        <v>ST_ParameterType</v>
      </c>
    </row>
    <row r="340" spans="1:4" x14ac:dyDescent="0.25">
      <c r="A340" t="s">
        <v>1298</v>
      </c>
      <c r="B340" t="s">
        <v>1063</v>
      </c>
      <c r="C340" t="str">
        <f t="shared" si="10"/>
        <v>ST_FileType"&gt;</v>
      </c>
      <c r="D340" t="str">
        <f t="shared" si="11"/>
        <v>ST_FileType</v>
      </c>
    </row>
    <row r="341" spans="1:4" x14ac:dyDescent="0.25">
      <c r="A341" t="s">
        <v>1298</v>
      </c>
      <c r="B341" t="s">
        <v>1064</v>
      </c>
      <c r="C341" t="str">
        <f t="shared" si="10"/>
        <v>ST_Qualifier"&gt;</v>
      </c>
      <c r="D341" t="str">
        <f t="shared" si="11"/>
        <v>ST_Qualifier</v>
      </c>
    </row>
    <row r="342" spans="1:4" x14ac:dyDescent="0.25">
      <c r="A342" t="s">
        <v>1298</v>
      </c>
      <c r="B342" t="s">
        <v>1065</v>
      </c>
      <c r="C342" t="str">
        <f t="shared" si="10"/>
        <v>ST_ExternalConnectionType"&gt;</v>
      </c>
      <c r="D342" t="str">
        <f t="shared" si="11"/>
        <v>ST_ExternalConnectionType</v>
      </c>
    </row>
    <row r="343" spans="1:4" x14ac:dyDescent="0.25">
      <c r="A343" t="s">
        <v>1298</v>
      </c>
      <c r="B343" t="s">
        <v>1002</v>
      </c>
      <c r="C343" t="str">
        <f t="shared" si="10"/>
        <v>ST_SourceType"&gt;</v>
      </c>
      <c r="D343" t="str">
        <f t="shared" si="11"/>
        <v>ST_SourceType</v>
      </c>
    </row>
    <row r="344" spans="1:4" x14ac:dyDescent="0.25">
      <c r="A344" t="s">
        <v>1298</v>
      </c>
      <c r="B344" t="s">
        <v>1066</v>
      </c>
      <c r="C344" t="str">
        <f t="shared" si="10"/>
        <v>ST_GroupBy"&gt;</v>
      </c>
      <c r="D344" t="str">
        <f t="shared" si="11"/>
        <v>ST_GroupBy</v>
      </c>
    </row>
    <row r="345" spans="1:4" x14ac:dyDescent="0.25">
      <c r="A345" t="s">
        <v>1298</v>
      </c>
      <c r="B345" t="s">
        <v>1067</v>
      </c>
      <c r="C345" t="str">
        <f t="shared" si="10"/>
        <v>ST_SortType"&gt;</v>
      </c>
      <c r="D345" t="str">
        <f t="shared" si="11"/>
        <v>ST_SortType</v>
      </c>
    </row>
    <row r="346" spans="1:4" x14ac:dyDescent="0.25">
      <c r="A346" t="s">
        <v>1298</v>
      </c>
      <c r="B346" t="s">
        <v>1068</v>
      </c>
      <c r="C346" t="str">
        <f t="shared" si="10"/>
        <v>ST_Scope"&gt;</v>
      </c>
      <c r="D346" t="str">
        <f t="shared" si="11"/>
        <v>ST_Scope</v>
      </c>
    </row>
    <row r="347" spans="1:4" x14ac:dyDescent="0.25">
      <c r="A347" t="s">
        <v>1298</v>
      </c>
      <c r="B347" t="s">
        <v>1069</v>
      </c>
      <c r="C347" t="str">
        <f t="shared" si="10"/>
        <v>ST_Type"&gt;</v>
      </c>
      <c r="D347" t="str">
        <f t="shared" si="11"/>
        <v>ST_Type</v>
      </c>
    </row>
    <row r="348" spans="1:4" x14ac:dyDescent="0.25">
      <c r="A348" t="s">
        <v>1298</v>
      </c>
      <c r="B348" t="s">
        <v>1070</v>
      </c>
      <c r="C348" t="str">
        <f t="shared" si="10"/>
        <v>ST_ShowDataAs"&gt;</v>
      </c>
      <c r="D348" t="str">
        <f t="shared" si="11"/>
        <v>ST_ShowDataAs</v>
      </c>
    </row>
    <row r="349" spans="1:4" x14ac:dyDescent="0.25">
      <c r="A349" t="s">
        <v>1298</v>
      </c>
      <c r="B349" t="s">
        <v>1071</v>
      </c>
      <c r="C349" t="str">
        <f t="shared" si="10"/>
        <v>ST_ItemType"&gt;</v>
      </c>
      <c r="D349" t="str">
        <f t="shared" si="11"/>
        <v>ST_ItemType</v>
      </c>
    </row>
    <row r="350" spans="1:4" x14ac:dyDescent="0.25">
      <c r="A350" t="s">
        <v>1298</v>
      </c>
      <c r="B350" t="s">
        <v>1072</v>
      </c>
      <c r="C350" t="str">
        <f t="shared" si="10"/>
        <v>ST_FormatAction"&gt;</v>
      </c>
      <c r="D350" t="str">
        <f t="shared" si="11"/>
        <v>ST_FormatAction</v>
      </c>
    </row>
    <row r="351" spans="1:4" x14ac:dyDescent="0.25">
      <c r="A351" t="s">
        <v>1298</v>
      </c>
      <c r="B351" t="s">
        <v>1073</v>
      </c>
      <c r="C351" t="str">
        <f t="shared" si="10"/>
        <v>ST_FieldSortType"&gt;</v>
      </c>
      <c r="D351" t="str">
        <f t="shared" si="11"/>
        <v>ST_FieldSortType</v>
      </c>
    </row>
    <row r="352" spans="1:4" x14ac:dyDescent="0.25">
      <c r="A352" t="s">
        <v>1298</v>
      </c>
      <c r="B352" t="s">
        <v>1074</v>
      </c>
      <c r="C352" t="str">
        <f t="shared" si="10"/>
        <v>ST_PivotFilterType"&gt;</v>
      </c>
      <c r="D352" t="str">
        <f t="shared" si="11"/>
        <v>ST_PivotFilterType</v>
      </c>
    </row>
    <row r="353" spans="1:4" x14ac:dyDescent="0.25">
      <c r="A353" t="s">
        <v>1298</v>
      </c>
      <c r="B353" t="s">
        <v>1075</v>
      </c>
      <c r="C353" t="str">
        <f t="shared" si="10"/>
        <v>ST_PivotAreaType"&gt;</v>
      </c>
      <c r="D353" t="str">
        <f t="shared" si="11"/>
        <v>ST_PivotAreaType</v>
      </c>
    </row>
    <row r="354" spans="1:4" x14ac:dyDescent="0.25">
      <c r="A354" t="s">
        <v>1298</v>
      </c>
      <c r="B354" t="s">
        <v>1076</v>
      </c>
      <c r="C354" t="str">
        <f t="shared" si="10"/>
        <v>ST_Axis"&gt;</v>
      </c>
      <c r="D354" t="str">
        <f t="shared" si="11"/>
        <v>ST_Axis</v>
      </c>
    </row>
    <row r="355" spans="1:4" x14ac:dyDescent="0.25">
      <c r="A355" t="s">
        <v>1298</v>
      </c>
      <c r="B355" t="s">
        <v>1077</v>
      </c>
      <c r="C355" t="str">
        <f t="shared" si="10"/>
        <v>ST_GrowShrinkType"&gt;</v>
      </c>
      <c r="D355" t="str">
        <f t="shared" si="11"/>
        <v>ST_GrowShrinkType</v>
      </c>
    </row>
    <row r="356" spans="1:4" x14ac:dyDescent="0.25">
      <c r="A356" t="s">
        <v>1298</v>
      </c>
      <c r="B356" t="s">
        <v>1078</v>
      </c>
      <c r="C356" t="str">
        <f t="shared" si="10"/>
        <v>ST_PhoneticType"&gt;</v>
      </c>
      <c r="D356" t="str">
        <f t="shared" si="11"/>
        <v>ST_PhoneticType</v>
      </c>
    </row>
    <row r="357" spans="1:4" x14ac:dyDescent="0.25">
      <c r="A357" t="s">
        <v>1298</v>
      </c>
      <c r="B357" t="s">
        <v>1079</v>
      </c>
      <c r="C357" t="str">
        <f t="shared" si="10"/>
        <v>ST_PhoneticAlignment"&gt;</v>
      </c>
      <c r="D357" t="str">
        <f t="shared" si="11"/>
        <v>ST_PhoneticAlignment</v>
      </c>
    </row>
    <row r="358" spans="1:4" x14ac:dyDescent="0.25">
      <c r="A358" t="s">
        <v>1298</v>
      </c>
      <c r="B358" t="s">
        <v>1080</v>
      </c>
      <c r="C358" t="str">
        <f t="shared" si="10"/>
        <v>ST_rwColActionType"&gt;</v>
      </c>
      <c r="D358" t="str">
        <f t="shared" si="11"/>
        <v>ST_rwColActionType</v>
      </c>
    </row>
    <row r="359" spans="1:4" x14ac:dyDescent="0.25">
      <c r="A359" t="s">
        <v>1298</v>
      </c>
      <c r="B359" t="s">
        <v>1081</v>
      </c>
      <c r="C359" t="str">
        <f t="shared" si="10"/>
        <v>ST_RevisionAction"&gt;</v>
      </c>
      <c r="D359" t="str">
        <f t="shared" si="11"/>
        <v>ST_RevisionAction</v>
      </c>
    </row>
    <row r="360" spans="1:4" x14ac:dyDescent="0.25">
      <c r="A360" t="s">
        <v>1298</v>
      </c>
      <c r="B360" t="s">
        <v>1082</v>
      </c>
      <c r="C360" t="str">
        <f t="shared" si="10"/>
        <v>ST_FormulaExpression"&gt;</v>
      </c>
      <c r="D360" t="str">
        <f t="shared" si="11"/>
        <v>ST_FormulaExpression</v>
      </c>
    </row>
    <row r="361" spans="1:4" x14ac:dyDescent="0.25">
      <c r="A361" t="s">
        <v>1298</v>
      </c>
      <c r="B361" t="s">
        <v>1083</v>
      </c>
      <c r="C361" t="str">
        <f t="shared" si="10"/>
        <v>ST_CellSpan"&gt;</v>
      </c>
      <c r="D361" t="str">
        <f t="shared" si="11"/>
        <v>ST_CellSpan</v>
      </c>
    </row>
    <row r="362" spans="1:4" x14ac:dyDescent="0.25">
      <c r="A362" t="s">
        <v>1298</v>
      </c>
      <c r="B362" t="s">
        <v>1084</v>
      </c>
      <c r="C362" t="str">
        <f t="shared" si="10"/>
        <v>ST_CellSpans"&gt;</v>
      </c>
      <c r="D362" t="str">
        <f t="shared" si="11"/>
        <v>ST_CellSpans</v>
      </c>
    </row>
    <row r="363" spans="1:4" x14ac:dyDescent="0.25">
      <c r="A363" t="s">
        <v>1298</v>
      </c>
      <c r="B363" t="s">
        <v>1085</v>
      </c>
      <c r="C363" t="str">
        <f t="shared" si="10"/>
        <v>ST_CellType"&gt;</v>
      </c>
      <c r="D363" t="str">
        <f t="shared" si="11"/>
        <v>ST_CellType</v>
      </c>
    </row>
    <row r="364" spans="1:4" x14ac:dyDescent="0.25">
      <c r="A364" t="s">
        <v>1298</v>
      </c>
      <c r="B364" t="s">
        <v>1086</v>
      </c>
      <c r="C364" t="str">
        <f t="shared" si="10"/>
        <v>ST_CellFormulaType"&gt;</v>
      </c>
      <c r="D364" t="str">
        <f t="shared" si="11"/>
        <v>ST_CellFormulaType</v>
      </c>
    </row>
    <row r="365" spans="1:4" x14ac:dyDescent="0.25">
      <c r="A365" t="s">
        <v>1298</v>
      </c>
      <c r="B365" t="s">
        <v>1087</v>
      </c>
      <c r="C365" t="str">
        <f t="shared" si="10"/>
        <v>ST_Pane"&gt;</v>
      </c>
      <c r="D365" t="str">
        <f t="shared" si="11"/>
        <v>ST_Pane</v>
      </c>
    </row>
    <row r="366" spans="1:4" x14ac:dyDescent="0.25">
      <c r="A366" t="s">
        <v>1298</v>
      </c>
      <c r="B366" t="s">
        <v>1088</v>
      </c>
      <c r="C366" t="str">
        <f t="shared" si="10"/>
        <v>ST_SheetViewType"&gt;</v>
      </c>
      <c r="D366" t="str">
        <f t="shared" si="11"/>
        <v>ST_SheetViewType</v>
      </c>
    </row>
    <row r="367" spans="1:4" x14ac:dyDescent="0.25">
      <c r="A367" t="s">
        <v>1298</v>
      </c>
      <c r="B367" t="s">
        <v>1089</v>
      </c>
      <c r="C367" t="str">
        <f t="shared" si="10"/>
        <v>ST_DataConsolidateFunction"&gt;</v>
      </c>
      <c r="D367" t="str">
        <f t="shared" si="11"/>
        <v>ST_DataConsolidateFunction</v>
      </c>
    </row>
    <row r="368" spans="1:4" x14ac:dyDescent="0.25">
      <c r="A368" t="s">
        <v>1298</v>
      </c>
      <c r="B368" t="s">
        <v>1090</v>
      </c>
      <c r="C368" t="str">
        <f t="shared" si="10"/>
        <v>ST_DataValidationType"&gt;</v>
      </c>
      <c r="D368" t="str">
        <f t="shared" si="11"/>
        <v>ST_DataValidationType</v>
      </c>
    </row>
    <row r="369" spans="1:4" x14ac:dyDescent="0.25">
      <c r="A369" t="s">
        <v>1298</v>
      </c>
      <c r="B369" t="s">
        <v>1091</v>
      </c>
      <c r="C369" t="str">
        <f t="shared" si="10"/>
        <v>ST_DataValidationOperator"&gt;</v>
      </c>
      <c r="D369" t="str">
        <f t="shared" si="11"/>
        <v>ST_DataValidationOperator</v>
      </c>
    </row>
    <row r="370" spans="1:4" x14ac:dyDescent="0.25">
      <c r="A370" t="s">
        <v>1298</v>
      </c>
      <c r="B370" t="s">
        <v>1092</v>
      </c>
      <c r="C370" t="str">
        <f t="shared" si="10"/>
        <v>ST_DataValidationErrorStyle"&gt;</v>
      </c>
      <c r="D370" t="str">
        <f t="shared" si="11"/>
        <v>ST_DataValidationErrorStyle</v>
      </c>
    </row>
    <row r="371" spans="1:4" x14ac:dyDescent="0.25">
      <c r="A371" t="s">
        <v>1298</v>
      </c>
      <c r="B371" t="s">
        <v>1093</v>
      </c>
      <c r="C371" t="str">
        <f t="shared" si="10"/>
        <v>ST_DataValidationImeMode"&gt;</v>
      </c>
      <c r="D371" t="str">
        <f t="shared" si="11"/>
        <v>ST_DataValidationImeMode</v>
      </c>
    </row>
    <row r="372" spans="1:4" x14ac:dyDescent="0.25">
      <c r="A372" t="s">
        <v>1298</v>
      </c>
      <c r="B372" t="s">
        <v>1094</v>
      </c>
      <c r="C372" t="str">
        <f t="shared" si="10"/>
        <v>ST_CfType"&gt;</v>
      </c>
      <c r="D372" t="str">
        <f t="shared" si="11"/>
        <v>ST_CfType</v>
      </c>
    </row>
    <row r="373" spans="1:4" x14ac:dyDescent="0.25">
      <c r="A373" t="s">
        <v>1298</v>
      </c>
      <c r="B373" t="s">
        <v>1095</v>
      </c>
      <c r="C373" t="str">
        <f t="shared" si="10"/>
        <v>ST_TimePeriod"&gt;</v>
      </c>
      <c r="D373" t="str">
        <f t="shared" si="11"/>
        <v>ST_TimePeriod</v>
      </c>
    </row>
    <row r="374" spans="1:4" x14ac:dyDescent="0.25">
      <c r="A374" t="s">
        <v>1298</v>
      </c>
      <c r="B374" t="s">
        <v>1096</v>
      </c>
      <c r="C374" t="str">
        <f t="shared" si="10"/>
        <v>ST_ConditionalFormattingOperator"&gt;</v>
      </c>
      <c r="D374" t="str">
        <f t="shared" si="11"/>
        <v>ST_ConditionalFormattingOperator</v>
      </c>
    </row>
    <row r="375" spans="1:4" x14ac:dyDescent="0.25">
      <c r="A375" t="s">
        <v>1298</v>
      </c>
      <c r="B375" t="s">
        <v>1097</v>
      </c>
      <c r="C375" t="str">
        <f t="shared" si="10"/>
        <v>ST_CfvoType"&gt;</v>
      </c>
      <c r="D375" t="str">
        <f t="shared" si="11"/>
        <v>ST_CfvoType</v>
      </c>
    </row>
    <row r="376" spans="1:4" x14ac:dyDescent="0.25">
      <c r="A376" t="s">
        <v>1298</v>
      </c>
      <c r="B376" t="s">
        <v>1098</v>
      </c>
      <c r="C376" t="str">
        <f t="shared" si="10"/>
        <v>ST_PageOrder"&gt;</v>
      </c>
      <c r="D376" t="str">
        <f t="shared" si="11"/>
        <v>ST_PageOrder</v>
      </c>
    </row>
    <row r="377" spans="1:4" x14ac:dyDescent="0.25">
      <c r="A377" t="s">
        <v>1298</v>
      </c>
      <c r="B377" t="s">
        <v>763</v>
      </c>
      <c r="C377" t="str">
        <f t="shared" si="10"/>
        <v>ST_Orientation"&gt;</v>
      </c>
      <c r="D377" t="str">
        <f t="shared" si="11"/>
        <v>ST_Orientation</v>
      </c>
    </row>
    <row r="378" spans="1:4" x14ac:dyDescent="0.25">
      <c r="A378" t="s">
        <v>1298</v>
      </c>
      <c r="B378" t="s">
        <v>1099</v>
      </c>
      <c r="C378" t="str">
        <f t="shared" si="10"/>
        <v>ST_CellComments"&gt;</v>
      </c>
      <c r="D378" t="str">
        <f t="shared" si="11"/>
        <v>ST_CellComments</v>
      </c>
    </row>
    <row r="379" spans="1:4" x14ac:dyDescent="0.25">
      <c r="A379" t="s">
        <v>1298</v>
      </c>
      <c r="B379" t="s">
        <v>1100</v>
      </c>
      <c r="C379" t="str">
        <f t="shared" si="10"/>
        <v>ST_PrintError"&gt;</v>
      </c>
      <c r="D379" t="str">
        <f t="shared" si="11"/>
        <v>ST_PrintError</v>
      </c>
    </row>
    <row r="380" spans="1:4" x14ac:dyDescent="0.25">
      <c r="A380" t="s">
        <v>1298</v>
      </c>
      <c r="B380" t="s">
        <v>1101</v>
      </c>
      <c r="C380" t="str">
        <f t="shared" si="10"/>
        <v>ST_DvAspect"&gt;</v>
      </c>
      <c r="D380" t="str">
        <f t="shared" si="11"/>
        <v>ST_DvAspect</v>
      </c>
    </row>
    <row r="381" spans="1:4" x14ac:dyDescent="0.25">
      <c r="A381" t="s">
        <v>1298</v>
      </c>
      <c r="B381" t="s">
        <v>1102</v>
      </c>
      <c r="C381" t="str">
        <f t="shared" si="10"/>
        <v>ST_OleUpdate"&gt;</v>
      </c>
      <c r="D381" t="str">
        <f t="shared" si="11"/>
        <v>ST_OleUpdate</v>
      </c>
    </row>
    <row r="382" spans="1:4" x14ac:dyDescent="0.25">
      <c r="A382" t="s">
        <v>1298</v>
      </c>
      <c r="B382" t="s">
        <v>1103</v>
      </c>
      <c r="C382" t="str">
        <f t="shared" si="10"/>
        <v>ST_WebSourceType"&gt;</v>
      </c>
      <c r="D382" t="str">
        <f t="shared" si="11"/>
        <v>ST_WebSourceType</v>
      </c>
    </row>
    <row r="383" spans="1:4" x14ac:dyDescent="0.25">
      <c r="A383" t="s">
        <v>1298</v>
      </c>
      <c r="B383" t="s">
        <v>1104</v>
      </c>
      <c r="C383" t="str">
        <f t="shared" si="10"/>
        <v>ST_PaneState"&gt;</v>
      </c>
      <c r="D383" t="str">
        <f t="shared" si="11"/>
        <v>ST_PaneState</v>
      </c>
    </row>
    <row r="384" spans="1:4" x14ac:dyDescent="0.25">
      <c r="A384" t="s">
        <v>1298</v>
      </c>
      <c r="B384" t="s">
        <v>1105</v>
      </c>
      <c r="C384" t="str">
        <f t="shared" si="10"/>
        <v>ST_MdxFunctionType"&gt;</v>
      </c>
      <c r="D384" t="str">
        <f t="shared" si="11"/>
        <v>ST_MdxFunctionType</v>
      </c>
    </row>
    <row r="385" spans="1:4" x14ac:dyDescent="0.25">
      <c r="A385" t="s">
        <v>1298</v>
      </c>
      <c r="B385" t="s">
        <v>1106</v>
      </c>
      <c r="C385" t="str">
        <f t="shared" si="10"/>
        <v>ST_MdxSetOrder"&gt;</v>
      </c>
      <c r="D385" t="str">
        <f t="shared" si="11"/>
        <v>ST_MdxSetOrder</v>
      </c>
    </row>
    <row r="386" spans="1:4" x14ac:dyDescent="0.25">
      <c r="A386" t="s">
        <v>1298</v>
      </c>
      <c r="B386" t="s">
        <v>1107</v>
      </c>
      <c r="C386" t="str">
        <f t="shared" si="10"/>
        <v>ST_MdxKPIProperty"&gt;</v>
      </c>
      <c r="D386" t="str">
        <f t="shared" si="11"/>
        <v>ST_MdxKPIProperty</v>
      </c>
    </row>
    <row r="387" spans="1:4" x14ac:dyDescent="0.25">
      <c r="A387" t="s">
        <v>1298</v>
      </c>
      <c r="B387" t="s">
        <v>1108</v>
      </c>
      <c r="C387" t="str">
        <f t="shared" ref="C387:C450" si="12">RIGHT(B387,LEN(B387)-FIND("""",B387))</f>
        <v>ST_BorderStyle"&gt;</v>
      </c>
      <c r="D387" t="str">
        <f t="shared" ref="D387:D450" si="13">LEFT(C387,FIND("""",C387)-1)</f>
        <v>ST_BorderStyle</v>
      </c>
    </row>
    <row r="388" spans="1:4" x14ac:dyDescent="0.25">
      <c r="A388" t="s">
        <v>1298</v>
      </c>
      <c r="B388" t="s">
        <v>1109</v>
      </c>
      <c r="C388" t="str">
        <f t="shared" si="12"/>
        <v>ST_PatternType"&gt;</v>
      </c>
      <c r="D388" t="str">
        <f t="shared" si="13"/>
        <v>ST_PatternType</v>
      </c>
    </row>
    <row r="389" spans="1:4" x14ac:dyDescent="0.25">
      <c r="A389" t="s">
        <v>1298</v>
      </c>
      <c r="B389" t="s">
        <v>1110</v>
      </c>
      <c r="C389" t="str">
        <f t="shared" si="12"/>
        <v>ST_GradientType"&gt;</v>
      </c>
      <c r="D389" t="str">
        <f t="shared" si="13"/>
        <v>ST_GradientType</v>
      </c>
    </row>
    <row r="390" spans="1:4" x14ac:dyDescent="0.25">
      <c r="A390" t="s">
        <v>1298</v>
      </c>
      <c r="B390" t="s">
        <v>1111</v>
      </c>
      <c r="C390" t="str">
        <f t="shared" si="12"/>
        <v>ST_HorizontalAlignment"&gt;</v>
      </c>
      <c r="D390" t="str">
        <f t="shared" si="13"/>
        <v>ST_HorizontalAlignment</v>
      </c>
    </row>
    <row r="391" spans="1:4" x14ac:dyDescent="0.25">
      <c r="A391" t="s">
        <v>1298</v>
      </c>
      <c r="B391" t="s">
        <v>1112</v>
      </c>
      <c r="C391" t="str">
        <f t="shared" si="12"/>
        <v>ST_VerticalAlignment"&gt;</v>
      </c>
      <c r="D391" t="str">
        <f t="shared" si="13"/>
        <v>ST_VerticalAlignment</v>
      </c>
    </row>
    <row r="392" spans="1:4" x14ac:dyDescent="0.25">
      <c r="A392" t="s">
        <v>1298</v>
      </c>
      <c r="B392" t="s">
        <v>1113</v>
      </c>
      <c r="C392" t="str">
        <f t="shared" si="12"/>
        <v>ST_NumFmtId"&gt;</v>
      </c>
      <c r="D392" t="str">
        <f t="shared" si="13"/>
        <v>ST_NumFmtId</v>
      </c>
    </row>
    <row r="393" spans="1:4" x14ac:dyDescent="0.25">
      <c r="A393" t="s">
        <v>1298</v>
      </c>
      <c r="B393" t="s">
        <v>1114</v>
      </c>
      <c r="C393" t="str">
        <f t="shared" si="12"/>
        <v>ST_FontId"&gt;</v>
      </c>
      <c r="D393" t="str">
        <f t="shared" si="13"/>
        <v>ST_FontId</v>
      </c>
    </row>
    <row r="394" spans="1:4" x14ac:dyDescent="0.25">
      <c r="A394" t="s">
        <v>1298</v>
      </c>
      <c r="B394" t="s">
        <v>1115</v>
      </c>
      <c r="C394" t="str">
        <f t="shared" si="12"/>
        <v>ST_FillId"&gt;</v>
      </c>
      <c r="D394" t="str">
        <f t="shared" si="13"/>
        <v>ST_FillId</v>
      </c>
    </row>
    <row r="395" spans="1:4" x14ac:dyDescent="0.25">
      <c r="A395" t="s">
        <v>1298</v>
      </c>
      <c r="B395" t="s">
        <v>1116</v>
      </c>
      <c r="C395" t="str">
        <f t="shared" si="12"/>
        <v>ST_BorderId"&gt;</v>
      </c>
      <c r="D395" t="str">
        <f t="shared" si="13"/>
        <v>ST_BorderId</v>
      </c>
    </row>
    <row r="396" spans="1:4" x14ac:dyDescent="0.25">
      <c r="A396" t="s">
        <v>1298</v>
      </c>
      <c r="B396" t="s">
        <v>1117</v>
      </c>
      <c r="C396" t="str">
        <f t="shared" si="12"/>
        <v>ST_CellStyleXfId"&gt;</v>
      </c>
      <c r="D396" t="str">
        <f t="shared" si="13"/>
        <v>ST_CellStyleXfId</v>
      </c>
    </row>
    <row r="397" spans="1:4" x14ac:dyDescent="0.25">
      <c r="A397" t="s">
        <v>1298</v>
      </c>
      <c r="B397" t="s">
        <v>1118</v>
      </c>
      <c r="C397" t="str">
        <f t="shared" si="12"/>
        <v>ST_DxfId"&gt;</v>
      </c>
      <c r="D397" t="str">
        <f t="shared" si="13"/>
        <v>ST_DxfId</v>
      </c>
    </row>
    <row r="398" spans="1:4" x14ac:dyDescent="0.25">
      <c r="A398" t="s">
        <v>1298</v>
      </c>
      <c r="B398" t="s">
        <v>1119</v>
      </c>
      <c r="C398" t="str">
        <f t="shared" si="12"/>
        <v>ST_TableStyleType"&gt;</v>
      </c>
      <c r="D398" t="str">
        <f t="shared" si="13"/>
        <v>ST_TableStyleType</v>
      </c>
    </row>
    <row r="399" spans="1:4" x14ac:dyDescent="0.25">
      <c r="A399" t="s">
        <v>1298</v>
      </c>
      <c r="B399" t="s">
        <v>1120</v>
      </c>
      <c r="C399" t="str">
        <f t="shared" si="12"/>
        <v>ST_FontScheme"&gt;</v>
      </c>
      <c r="D399" t="str">
        <f t="shared" si="13"/>
        <v>ST_FontScheme</v>
      </c>
    </row>
    <row r="400" spans="1:4" x14ac:dyDescent="0.25">
      <c r="A400" t="s">
        <v>1298</v>
      </c>
      <c r="B400" t="s">
        <v>1121</v>
      </c>
      <c r="C400" t="str">
        <f t="shared" si="12"/>
        <v>ST_UnderlineValues"&gt;</v>
      </c>
      <c r="D400" t="str">
        <f t="shared" si="13"/>
        <v>ST_UnderlineValues</v>
      </c>
    </row>
    <row r="401" spans="1:4" x14ac:dyDescent="0.25">
      <c r="A401" t="s">
        <v>1298</v>
      </c>
      <c r="B401" t="s">
        <v>1122</v>
      </c>
      <c r="C401" t="str">
        <f t="shared" si="12"/>
        <v>ST_FontFamily"&gt;</v>
      </c>
      <c r="D401" t="str">
        <f t="shared" si="13"/>
        <v>ST_FontFamily</v>
      </c>
    </row>
    <row r="402" spans="1:4" x14ac:dyDescent="0.25">
      <c r="A402" t="s">
        <v>1298</v>
      </c>
      <c r="B402" t="s">
        <v>1123</v>
      </c>
      <c r="C402" t="str">
        <f t="shared" si="12"/>
        <v>ST_DdeValueType"&gt;</v>
      </c>
      <c r="D402" t="str">
        <f t="shared" si="13"/>
        <v>ST_DdeValueType</v>
      </c>
    </row>
    <row r="403" spans="1:4" x14ac:dyDescent="0.25">
      <c r="A403" t="s">
        <v>1298</v>
      </c>
      <c r="B403" t="s">
        <v>1124</v>
      </c>
      <c r="C403" t="str">
        <f t="shared" si="12"/>
        <v>ST_TableType"&gt;</v>
      </c>
      <c r="D403" t="str">
        <f t="shared" si="13"/>
        <v>ST_TableType</v>
      </c>
    </row>
    <row r="404" spans="1:4" x14ac:dyDescent="0.25">
      <c r="A404" t="s">
        <v>1298</v>
      </c>
      <c r="B404" t="s">
        <v>1125</v>
      </c>
      <c r="C404" t="str">
        <f t="shared" si="12"/>
        <v>ST_TotalsRowFunction"&gt;</v>
      </c>
      <c r="D404" t="str">
        <f t="shared" si="13"/>
        <v>ST_TotalsRowFunction</v>
      </c>
    </row>
    <row r="405" spans="1:4" x14ac:dyDescent="0.25">
      <c r="A405" t="s">
        <v>1298</v>
      </c>
      <c r="B405" t="s">
        <v>1126</v>
      </c>
      <c r="C405" t="str">
        <f t="shared" si="12"/>
        <v>ST_XmlDataType"&gt;</v>
      </c>
      <c r="D405" t="str">
        <f t="shared" si="13"/>
        <v>ST_XmlDataType</v>
      </c>
    </row>
    <row r="406" spans="1:4" x14ac:dyDescent="0.25">
      <c r="A406" t="s">
        <v>1298</v>
      </c>
      <c r="B406" t="s">
        <v>1127</v>
      </c>
      <c r="C406" t="str">
        <f t="shared" si="12"/>
        <v>ST_VolDepType"&gt;</v>
      </c>
      <c r="D406" t="str">
        <f t="shared" si="13"/>
        <v>ST_VolDepType</v>
      </c>
    </row>
    <row r="407" spans="1:4" x14ac:dyDescent="0.25">
      <c r="A407" t="s">
        <v>1298</v>
      </c>
      <c r="B407" t="s">
        <v>1128</v>
      </c>
      <c r="C407" t="str">
        <f t="shared" si="12"/>
        <v>ST_VolValueType"&gt;</v>
      </c>
      <c r="D407" t="str">
        <f t="shared" si="13"/>
        <v>ST_VolValueType</v>
      </c>
    </row>
    <row r="408" spans="1:4" x14ac:dyDescent="0.25">
      <c r="A408" t="s">
        <v>1298</v>
      </c>
      <c r="B408" t="s">
        <v>1129</v>
      </c>
      <c r="C408" t="str">
        <f t="shared" si="12"/>
        <v>ST_Visibility"&gt;</v>
      </c>
      <c r="D408" t="str">
        <f t="shared" si="13"/>
        <v>ST_Visibility</v>
      </c>
    </row>
    <row r="409" spans="1:4" x14ac:dyDescent="0.25">
      <c r="A409" t="s">
        <v>1298</v>
      </c>
      <c r="B409" t="s">
        <v>1130</v>
      </c>
      <c r="C409" t="str">
        <f t="shared" si="12"/>
        <v>ST_Comments"&gt;</v>
      </c>
      <c r="D409" t="str">
        <f t="shared" si="13"/>
        <v>ST_Comments</v>
      </c>
    </row>
    <row r="410" spans="1:4" x14ac:dyDescent="0.25">
      <c r="A410" t="s">
        <v>1298</v>
      </c>
      <c r="B410" t="s">
        <v>1131</v>
      </c>
      <c r="C410" t="str">
        <f t="shared" si="12"/>
        <v>ST_Objects"&gt;</v>
      </c>
      <c r="D410" t="str">
        <f t="shared" si="13"/>
        <v>ST_Objects</v>
      </c>
    </row>
    <row r="411" spans="1:4" x14ac:dyDescent="0.25">
      <c r="A411" t="s">
        <v>1298</v>
      </c>
      <c r="B411" t="s">
        <v>1132</v>
      </c>
      <c r="C411" t="str">
        <f t="shared" si="12"/>
        <v>ST_SheetState"&gt;</v>
      </c>
      <c r="D411" t="str">
        <f t="shared" si="13"/>
        <v>ST_SheetState</v>
      </c>
    </row>
    <row r="412" spans="1:4" x14ac:dyDescent="0.25">
      <c r="A412" t="s">
        <v>1298</v>
      </c>
      <c r="B412" t="s">
        <v>1133</v>
      </c>
      <c r="C412" t="str">
        <f t="shared" si="12"/>
        <v>ST_UpdateLinks"&gt;</v>
      </c>
      <c r="D412" t="str">
        <f t="shared" si="13"/>
        <v>ST_UpdateLinks</v>
      </c>
    </row>
    <row r="413" spans="1:4" x14ac:dyDescent="0.25">
      <c r="A413" t="s">
        <v>1298</v>
      </c>
      <c r="B413" t="s">
        <v>1134</v>
      </c>
      <c r="C413" t="str">
        <f t="shared" si="12"/>
        <v>ST_SmartTagShow"&gt;</v>
      </c>
      <c r="D413" t="str">
        <f t="shared" si="13"/>
        <v>ST_SmartTagShow</v>
      </c>
    </row>
    <row r="414" spans="1:4" x14ac:dyDescent="0.25">
      <c r="A414" t="s">
        <v>1298</v>
      </c>
      <c r="B414" t="s">
        <v>1135</v>
      </c>
      <c r="C414" t="str">
        <f t="shared" si="12"/>
        <v>ST_CalcMode"&gt;</v>
      </c>
      <c r="D414" t="str">
        <f t="shared" si="13"/>
        <v>ST_CalcMode</v>
      </c>
    </row>
    <row r="415" spans="1:4" x14ac:dyDescent="0.25">
      <c r="A415" t="s">
        <v>1298</v>
      </c>
      <c r="B415" t="s">
        <v>1136</v>
      </c>
      <c r="C415" t="str">
        <f t="shared" si="12"/>
        <v>ST_RefMode"&gt;</v>
      </c>
      <c r="D415" t="str">
        <f t="shared" si="13"/>
        <v>ST_RefMode</v>
      </c>
    </row>
    <row r="416" spans="1:4" x14ac:dyDescent="0.25">
      <c r="A416" t="s">
        <v>1298</v>
      </c>
      <c r="B416" t="s">
        <v>1137</v>
      </c>
      <c r="C416" t="str">
        <f t="shared" si="12"/>
        <v>ST_TargetScreenSize"&gt;</v>
      </c>
      <c r="D416" t="str">
        <f t="shared" si="13"/>
        <v>ST_TargetScreenSize</v>
      </c>
    </row>
    <row r="417" spans="1:4" x14ac:dyDescent="0.25">
      <c r="A417" t="s">
        <v>1303</v>
      </c>
      <c r="B417" t="s">
        <v>1178</v>
      </c>
      <c r="C417" t="str">
        <f t="shared" si="12"/>
        <v>ST_LongHexNumber"&gt;</v>
      </c>
      <c r="D417" t="str">
        <f t="shared" si="13"/>
        <v>ST_LongHexNumber</v>
      </c>
    </row>
    <row r="418" spans="1:4" x14ac:dyDescent="0.25">
      <c r="A418" t="s">
        <v>1303</v>
      </c>
      <c r="B418" t="s">
        <v>1179</v>
      </c>
      <c r="C418" t="str">
        <f t="shared" si="12"/>
        <v>ST_ShortHexNumber"&gt;</v>
      </c>
      <c r="D418" t="str">
        <f t="shared" si="13"/>
        <v>ST_ShortHexNumber</v>
      </c>
    </row>
    <row r="419" spans="1:4" x14ac:dyDescent="0.25">
      <c r="A419" t="s">
        <v>1303</v>
      </c>
      <c r="B419" t="s">
        <v>1180</v>
      </c>
      <c r="C419" t="str">
        <f t="shared" si="12"/>
        <v>ST_UcharHexNumber"&gt;</v>
      </c>
      <c r="D419" t="str">
        <f t="shared" si="13"/>
        <v>ST_UcharHexNumber</v>
      </c>
    </row>
    <row r="420" spans="1:4" x14ac:dyDescent="0.25">
      <c r="A420" t="s">
        <v>1303</v>
      </c>
      <c r="B420" t="s">
        <v>1181</v>
      </c>
      <c r="C420" t="str">
        <f t="shared" si="12"/>
        <v>ST_DecimalNumberOrPercent"&gt;</v>
      </c>
      <c r="D420" t="str">
        <f t="shared" si="13"/>
        <v>ST_DecimalNumberOrPercent</v>
      </c>
    </row>
    <row r="421" spans="1:4" x14ac:dyDescent="0.25">
      <c r="A421" t="s">
        <v>1303</v>
      </c>
      <c r="B421" t="s">
        <v>1183</v>
      </c>
      <c r="C421" t="str">
        <f t="shared" si="12"/>
        <v>ST_DecimalNumber"&gt;</v>
      </c>
      <c r="D421" t="str">
        <f t="shared" si="13"/>
        <v>ST_DecimalNumber</v>
      </c>
    </row>
    <row r="422" spans="1:4" x14ac:dyDescent="0.25">
      <c r="A422" t="s">
        <v>1303</v>
      </c>
      <c r="B422" t="s">
        <v>1184</v>
      </c>
      <c r="C422" t="str">
        <f t="shared" si="12"/>
        <v>ST_SignedTwipsMeasure"&gt;</v>
      </c>
      <c r="D422" t="str">
        <f t="shared" si="13"/>
        <v>ST_SignedTwipsMeasure</v>
      </c>
    </row>
    <row r="423" spans="1:4" x14ac:dyDescent="0.25">
      <c r="A423" t="s">
        <v>1303</v>
      </c>
      <c r="B423" t="s">
        <v>1185</v>
      </c>
      <c r="C423" t="str">
        <f t="shared" si="12"/>
        <v>ST_PixelsMeasure"&gt;</v>
      </c>
      <c r="D423" t="str">
        <f t="shared" si="13"/>
        <v>ST_PixelsMeasure</v>
      </c>
    </row>
    <row r="424" spans="1:4" x14ac:dyDescent="0.25">
      <c r="A424" t="s">
        <v>1303</v>
      </c>
      <c r="B424" t="s">
        <v>1186</v>
      </c>
      <c r="C424" t="str">
        <f t="shared" si="12"/>
        <v>ST_HpsMeasure"&gt;</v>
      </c>
      <c r="D424" t="str">
        <f t="shared" si="13"/>
        <v>ST_HpsMeasure</v>
      </c>
    </row>
    <row r="425" spans="1:4" x14ac:dyDescent="0.25">
      <c r="A425" t="s">
        <v>1303</v>
      </c>
      <c r="B425" t="s">
        <v>1187</v>
      </c>
      <c r="C425" t="str">
        <f t="shared" si="12"/>
        <v>ST_SignedHpsMeasure"&gt;</v>
      </c>
      <c r="D425" t="str">
        <f t="shared" si="13"/>
        <v>ST_SignedHpsMeasure</v>
      </c>
    </row>
    <row r="426" spans="1:4" x14ac:dyDescent="0.25">
      <c r="A426" t="s">
        <v>1303</v>
      </c>
      <c r="B426" t="s">
        <v>1188</v>
      </c>
      <c r="C426" t="str">
        <f t="shared" si="12"/>
        <v>ST_DateTime"&gt;</v>
      </c>
      <c r="D426" t="str">
        <f t="shared" si="13"/>
        <v>ST_DateTime</v>
      </c>
    </row>
    <row r="427" spans="1:4" x14ac:dyDescent="0.25">
      <c r="A427" t="s">
        <v>1303</v>
      </c>
      <c r="B427" t="s">
        <v>1189</v>
      </c>
      <c r="C427" t="str">
        <f t="shared" si="12"/>
        <v>ST_MacroName"&gt;</v>
      </c>
      <c r="D427" t="str">
        <f t="shared" si="13"/>
        <v>ST_MacroName</v>
      </c>
    </row>
    <row r="428" spans="1:4" x14ac:dyDescent="0.25">
      <c r="A428" t="s">
        <v>1303</v>
      </c>
      <c r="B428" t="s">
        <v>1190</v>
      </c>
      <c r="C428" t="str">
        <f t="shared" si="12"/>
        <v>ST_EighthPointMeasure"&gt;</v>
      </c>
      <c r="D428" t="str">
        <f t="shared" si="13"/>
        <v>ST_EighthPointMeasure</v>
      </c>
    </row>
    <row r="429" spans="1:4" x14ac:dyDescent="0.25">
      <c r="A429" t="s">
        <v>1303</v>
      </c>
      <c r="B429" t="s">
        <v>1191</v>
      </c>
      <c r="C429" t="str">
        <f t="shared" si="12"/>
        <v>ST_PointMeasure"&gt;</v>
      </c>
      <c r="D429" t="str">
        <f t="shared" si="13"/>
        <v>ST_PointMeasure</v>
      </c>
    </row>
    <row r="430" spans="1:4" x14ac:dyDescent="0.25">
      <c r="A430" t="s">
        <v>1303</v>
      </c>
      <c r="B430" t="s">
        <v>1192</v>
      </c>
      <c r="C430" t="str">
        <f t="shared" si="12"/>
        <v>ST_TextScale"&gt;</v>
      </c>
      <c r="D430" t="str">
        <f t="shared" si="13"/>
        <v>ST_TextScale</v>
      </c>
    </row>
    <row r="431" spans="1:4" x14ac:dyDescent="0.25">
      <c r="A431" t="s">
        <v>1303</v>
      </c>
      <c r="B431" t="s">
        <v>1193</v>
      </c>
      <c r="C431" t="str">
        <f t="shared" si="12"/>
        <v>ST_TextScalePercent"&gt;</v>
      </c>
      <c r="D431" t="str">
        <f t="shared" si="13"/>
        <v>ST_TextScalePercent</v>
      </c>
    </row>
    <row r="432" spans="1:4" x14ac:dyDescent="0.25">
      <c r="A432" t="s">
        <v>1303</v>
      </c>
      <c r="B432" t="s">
        <v>1195</v>
      </c>
      <c r="C432" t="str">
        <f t="shared" si="12"/>
        <v>ST_HighlightColor"&gt;</v>
      </c>
      <c r="D432" t="str">
        <f t="shared" si="13"/>
        <v>ST_HighlightColor</v>
      </c>
    </row>
    <row r="433" spans="1:4" x14ac:dyDescent="0.25">
      <c r="A433" t="s">
        <v>1303</v>
      </c>
      <c r="B433" t="s">
        <v>1196</v>
      </c>
      <c r="C433" t="str">
        <f t="shared" si="12"/>
        <v>ST_HexColorAuto"&gt;</v>
      </c>
      <c r="D433" t="str">
        <f t="shared" si="13"/>
        <v>ST_HexColorAuto</v>
      </c>
    </row>
    <row r="434" spans="1:4" x14ac:dyDescent="0.25">
      <c r="A434" t="s">
        <v>1303</v>
      </c>
      <c r="B434" t="s">
        <v>1197</v>
      </c>
      <c r="C434" t="str">
        <f t="shared" si="12"/>
        <v>ST_HexColor"&gt;</v>
      </c>
      <c r="D434" t="str">
        <f t="shared" si="13"/>
        <v>ST_HexColor</v>
      </c>
    </row>
    <row r="435" spans="1:4" x14ac:dyDescent="0.25">
      <c r="A435" t="s">
        <v>1303</v>
      </c>
      <c r="B435" t="s">
        <v>1198</v>
      </c>
      <c r="C435" t="str">
        <f t="shared" si="12"/>
        <v>ST_Underline"&gt;</v>
      </c>
      <c r="D435" t="str">
        <f t="shared" si="13"/>
        <v>ST_Underline</v>
      </c>
    </row>
    <row r="436" spans="1:4" x14ac:dyDescent="0.25">
      <c r="A436" t="s">
        <v>1303</v>
      </c>
      <c r="B436" t="s">
        <v>1199</v>
      </c>
      <c r="C436" t="str">
        <f t="shared" si="12"/>
        <v>ST_TextEffect"&gt;</v>
      </c>
      <c r="D436" t="str">
        <f t="shared" si="13"/>
        <v>ST_TextEffect</v>
      </c>
    </row>
    <row r="437" spans="1:4" x14ac:dyDescent="0.25">
      <c r="A437" t="s">
        <v>1303</v>
      </c>
      <c r="B437" t="s">
        <v>1200</v>
      </c>
      <c r="C437" t="str">
        <f t="shared" si="12"/>
        <v>ST_Border"&gt;</v>
      </c>
      <c r="D437" t="str">
        <f t="shared" si="13"/>
        <v>ST_Border</v>
      </c>
    </row>
    <row r="438" spans="1:4" x14ac:dyDescent="0.25">
      <c r="A438" t="s">
        <v>1303</v>
      </c>
      <c r="B438" t="s">
        <v>1201</v>
      </c>
      <c r="C438" t="str">
        <f t="shared" si="12"/>
        <v>ST_Shd"&gt;</v>
      </c>
      <c r="D438" t="str">
        <f t="shared" si="13"/>
        <v>ST_Shd</v>
      </c>
    </row>
    <row r="439" spans="1:4" x14ac:dyDescent="0.25">
      <c r="A439" t="s">
        <v>1303</v>
      </c>
      <c r="B439" t="s">
        <v>1202</v>
      </c>
      <c r="C439" t="str">
        <f t="shared" si="12"/>
        <v>ST_Em"&gt;</v>
      </c>
      <c r="D439" t="str">
        <f t="shared" si="13"/>
        <v>ST_Em</v>
      </c>
    </row>
    <row r="440" spans="1:4" x14ac:dyDescent="0.25">
      <c r="A440" t="s">
        <v>1303</v>
      </c>
      <c r="B440" t="s">
        <v>1203</v>
      </c>
      <c r="C440" t="str">
        <f t="shared" si="12"/>
        <v>ST_CombineBrackets"&gt;</v>
      </c>
      <c r="D440" t="str">
        <f t="shared" si="13"/>
        <v>ST_CombineBrackets</v>
      </c>
    </row>
    <row r="441" spans="1:4" x14ac:dyDescent="0.25">
      <c r="A441" t="s">
        <v>1303</v>
      </c>
      <c r="B441" t="s">
        <v>1204</v>
      </c>
      <c r="C441" t="str">
        <f t="shared" si="12"/>
        <v>ST_HeightRule"&gt;</v>
      </c>
      <c r="D441" t="str">
        <f t="shared" si="13"/>
        <v>ST_HeightRule</v>
      </c>
    </row>
    <row r="442" spans="1:4" x14ac:dyDescent="0.25">
      <c r="A442" t="s">
        <v>1303</v>
      </c>
      <c r="B442" t="s">
        <v>1205</v>
      </c>
      <c r="C442" t="str">
        <f t="shared" si="12"/>
        <v>ST_Wrap"&gt;</v>
      </c>
      <c r="D442" t="str">
        <f t="shared" si="13"/>
        <v>ST_Wrap</v>
      </c>
    </row>
    <row r="443" spans="1:4" x14ac:dyDescent="0.25">
      <c r="A443" t="s">
        <v>1303</v>
      </c>
      <c r="B443" t="s">
        <v>1206</v>
      </c>
      <c r="C443" t="str">
        <f t="shared" si="12"/>
        <v>ST_VAnchor"&gt;</v>
      </c>
      <c r="D443" t="str">
        <f t="shared" si="13"/>
        <v>ST_VAnchor</v>
      </c>
    </row>
    <row r="444" spans="1:4" x14ac:dyDescent="0.25">
      <c r="A444" t="s">
        <v>1303</v>
      </c>
      <c r="B444" t="s">
        <v>1207</v>
      </c>
      <c r="C444" t="str">
        <f t="shared" si="12"/>
        <v>ST_HAnchor"&gt;</v>
      </c>
      <c r="D444" t="str">
        <f t="shared" si="13"/>
        <v>ST_HAnchor</v>
      </c>
    </row>
    <row r="445" spans="1:4" x14ac:dyDescent="0.25">
      <c r="A445" t="s">
        <v>1303</v>
      </c>
      <c r="B445" t="s">
        <v>1208</v>
      </c>
      <c r="C445" t="str">
        <f t="shared" si="12"/>
        <v>ST_DropCap"&gt;</v>
      </c>
      <c r="D445" t="str">
        <f t="shared" si="13"/>
        <v>ST_DropCap</v>
      </c>
    </row>
    <row r="446" spans="1:4" x14ac:dyDescent="0.25">
      <c r="A446" t="s">
        <v>1303</v>
      </c>
      <c r="B446" t="s">
        <v>1209</v>
      </c>
      <c r="C446" t="str">
        <f t="shared" si="12"/>
        <v>ST_TabJc"&gt;</v>
      </c>
      <c r="D446" t="str">
        <f t="shared" si="13"/>
        <v>ST_TabJc</v>
      </c>
    </row>
    <row r="447" spans="1:4" x14ac:dyDescent="0.25">
      <c r="A447" t="s">
        <v>1303</v>
      </c>
      <c r="B447" t="s">
        <v>1210</v>
      </c>
      <c r="C447" t="str">
        <f t="shared" si="12"/>
        <v>ST_TabTlc"&gt;</v>
      </c>
      <c r="D447" t="str">
        <f t="shared" si="13"/>
        <v>ST_TabTlc</v>
      </c>
    </row>
    <row r="448" spans="1:4" x14ac:dyDescent="0.25">
      <c r="A448" t="s">
        <v>1303</v>
      </c>
      <c r="B448" t="s">
        <v>1211</v>
      </c>
      <c r="C448" t="str">
        <f t="shared" si="12"/>
        <v>ST_LineSpacingRule"&gt;</v>
      </c>
      <c r="D448" t="str">
        <f t="shared" si="13"/>
        <v>ST_LineSpacingRule</v>
      </c>
    </row>
    <row r="449" spans="1:4" x14ac:dyDescent="0.25">
      <c r="A449" t="s">
        <v>1303</v>
      </c>
      <c r="B449" t="s">
        <v>1041</v>
      </c>
      <c r="C449" t="str">
        <f t="shared" si="12"/>
        <v>ST_Jc"&gt;</v>
      </c>
      <c r="D449" t="str">
        <f t="shared" si="13"/>
        <v>ST_Jc</v>
      </c>
    </row>
    <row r="450" spans="1:4" x14ac:dyDescent="0.25">
      <c r="A450" t="s">
        <v>1303</v>
      </c>
      <c r="B450" t="s">
        <v>1212</v>
      </c>
      <c r="C450" t="str">
        <f t="shared" si="12"/>
        <v>ST_JcTable"&gt;</v>
      </c>
      <c r="D450" t="str">
        <f t="shared" si="13"/>
        <v>ST_JcTable</v>
      </c>
    </row>
    <row r="451" spans="1:4" x14ac:dyDescent="0.25">
      <c r="A451" t="s">
        <v>1303</v>
      </c>
      <c r="B451" t="s">
        <v>1213</v>
      </c>
      <c r="C451" t="str">
        <f t="shared" ref="C451:C514" si="14">RIGHT(B451,LEN(B451)-FIND("""",B451))</f>
        <v>ST_View"&gt;</v>
      </c>
      <c r="D451" t="str">
        <f t="shared" ref="D451:D514" si="15">LEFT(C451,FIND("""",C451)-1)</f>
        <v>ST_View</v>
      </c>
    </row>
    <row r="452" spans="1:4" x14ac:dyDescent="0.25">
      <c r="A452" t="s">
        <v>1303</v>
      </c>
      <c r="B452" t="s">
        <v>1214</v>
      </c>
      <c r="C452" t="str">
        <f t="shared" si="14"/>
        <v>ST_Zoom"&gt;</v>
      </c>
      <c r="D452" t="str">
        <f t="shared" si="15"/>
        <v>ST_Zoom</v>
      </c>
    </row>
    <row r="453" spans="1:4" x14ac:dyDescent="0.25">
      <c r="A453" t="s">
        <v>1303</v>
      </c>
      <c r="B453" t="s">
        <v>1215</v>
      </c>
      <c r="C453" t="str">
        <f t="shared" si="14"/>
        <v>ST_Proof"&gt;</v>
      </c>
      <c r="D453" t="str">
        <f t="shared" si="15"/>
        <v>ST_Proof</v>
      </c>
    </row>
    <row r="454" spans="1:4" x14ac:dyDescent="0.25">
      <c r="A454" t="s">
        <v>1303</v>
      </c>
      <c r="B454" t="s">
        <v>1216</v>
      </c>
      <c r="C454" t="str">
        <f t="shared" si="14"/>
        <v>ST_DocType"&gt;</v>
      </c>
      <c r="D454" t="str">
        <f t="shared" si="15"/>
        <v>ST_DocType</v>
      </c>
    </row>
    <row r="455" spans="1:4" x14ac:dyDescent="0.25">
      <c r="A455" t="s">
        <v>1303</v>
      </c>
      <c r="B455" t="s">
        <v>1217</v>
      </c>
      <c r="C455" t="str">
        <f t="shared" si="14"/>
        <v>ST_DocProtect"&gt;</v>
      </c>
      <c r="D455" t="str">
        <f t="shared" si="15"/>
        <v>ST_DocProtect</v>
      </c>
    </row>
    <row r="456" spans="1:4" x14ac:dyDescent="0.25">
      <c r="A456" t="s">
        <v>1303</v>
      </c>
      <c r="B456" t="s">
        <v>1218</v>
      </c>
      <c r="C456" t="str">
        <f t="shared" si="14"/>
        <v>ST_MailMergeDocType"&gt;</v>
      </c>
      <c r="D456" t="str">
        <f t="shared" si="15"/>
        <v>ST_MailMergeDocType</v>
      </c>
    </row>
    <row r="457" spans="1:4" x14ac:dyDescent="0.25">
      <c r="A457" t="s">
        <v>1303</v>
      </c>
      <c r="B457" t="s">
        <v>1219</v>
      </c>
      <c r="C457" t="str">
        <f t="shared" si="14"/>
        <v>ST_MailMergeDataType"&gt;</v>
      </c>
      <c r="D457" t="str">
        <f t="shared" si="15"/>
        <v>ST_MailMergeDataType</v>
      </c>
    </row>
    <row r="458" spans="1:4" x14ac:dyDescent="0.25">
      <c r="A458" t="s">
        <v>1303</v>
      </c>
      <c r="B458" t="s">
        <v>1220</v>
      </c>
      <c r="C458" t="str">
        <f t="shared" si="14"/>
        <v>ST_MailMergeDest"&gt;</v>
      </c>
      <c r="D458" t="str">
        <f t="shared" si="15"/>
        <v>ST_MailMergeDest</v>
      </c>
    </row>
    <row r="459" spans="1:4" x14ac:dyDescent="0.25">
      <c r="A459" t="s">
        <v>1303</v>
      </c>
      <c r="B459" t="s">
        <v>1221</v>
      </c>
      <c r="C459" t="str">
        <f t="shared" si="14"/>
        <v>ST_MailMergeOdsoFMDFieldType"&gt;</v>
      </c>
      <c r="D459" t="str">
        <f t="shared" si="15"/>
        <v>ST_MailMergeOdsoFMDFieldType</v>
      </c>
    </row>
    <row r="460" spans="1:4" x14ac:dyDescent="0.25">
      <c r="A460" t="s">
        <v>1303</v>
      </c>
      <c r="B460" t="s">
        <v>1222</v>
      </c>
      <c r="C460" t="str">
        <f t="shared" si="14"/>
        <v>ST_TextDirection"&gt;</v>
      </c>
      <c r="D460" t="str">
        <f t="shared" si="15"/>
        <v>ST_TextDirection</v>
      </c>
    </row>
    <row r="461" spans="1:4" x14ac:dyDescent="0.25">
      <c r="A461" t="s">
        <v>1303</v>
      </c>
      <c r="B461" t="s">
        <v>1223</v>
      </c>
      <c r="C461" t="str">
        <f t="shared" si="14"/>
        <v>ST_TextAlignment"&gt;</v>
      </c>
      <c r="D461" t="str">
        <f t="shared" si="15"/>
        <v>ST_TextAlignment</v>
      </c>
    </row>
    <row r="462" spans="1:4" x14ac:dyDescent="0.25">
      <c r="A462" t="s">
        <v>1303</v>
      </c>
      <c r="B462" t="s">
        <v>1224</v>
      </c>
      <c r="C462" t="str">
        <f t="shared" si="14"/>
        <v>ST_DisplacedByCustomXml"&gt;</v>
      </c>
      <c r="D462" t="str">
        <f t="shared" si="15"/>
        <v>ST_DisplacedByCustomXml</v>
      </c>
    </row>
    <row r="463" spans="1:4" x14ac:dyDescent="0.25">
      <c r="A463" t="s">
        <v>1303</v>
      </c>
      <c r="B463" t="s">
        <v>1225</v>
      </c>
      <c r="C463" t="str">
        <f t="shared" si="14"/>
        <v>ST_AnnotationVMerge"&gt;</v>
      </c>
      <c r="D463" t="str">
        <f t="shared" si="15"/>
        <v>ST_AnnotationVMerge</v>
      </c>
    </row>
    <row r="464" spans="1:4" x14ac:dyDescent="0.25">
      <c r="A464" t="s">
        <v>1303</v>
      </c>
      <c r="B464" t="s">
        <v>1226</v>
      </c>
      <c r="C464" t="str">
        <f t="shared" si="14"/>
        <v>ST_TextboxTightWrap"&gt;</v>
      </c>
      <c r="D464" t="str">
        <f t="shared" si="15"/>
        <v>ST_TextboxTightWrap</v>
      </c>
    </row>
    <row r="465" spans="1:4" x14ac:dyDescent="0.25">
      <c r="A465" t="s">
        <v>1303</v>
      </c>
      <c r="B465" t="s">
        <v>1227</v>
      </c>
      <c r="C465" t="str">
        <f t="shared" si="14"/>
        <v>ST_ObjectDrawAspect"&gt;</v>
      </c>
      <c r="D465" t="str">
        <f t="shared" si="15"/>
        <v>ST_ObjectDrawAspect</v>
      </c>
    </row>
    <row r="466" spans="1:4" x14ac:dyDescent="0.25">
      <c r="A466" t="s">
        <v>1303</v>
      </c>
      <c r="B466" t="s">
        <v>1228</v>
      </c>
      <c r="C466" t="str">
        <f t="shared" si="14"/>
        <v>ST_ObjectUpdateMode"&gt;</v>
      </c>
      <c r="D466" t="str">
        <f t="shared" si="15"/>
        <v>ST_ObjectUpdateMode</v>
      </c>
    </row>
    <row r="467" spans="1:4" x14ac:dyDescent="0.25">
      <c r="A467" t="s">
        <v>1303</v>
      </c>
      <c r="B467" t="s">
        <v>1229</v>
      </c>
      <c r="C467" t="str">
        <f t="shared" si="14"/>
        <v>ST_FldCharType"&gt;</v>
      </c>
      <c r="D467" t="str">
        <f t="shared" si="15"/>
        <v>ST_FldCharType</v>
      </c>
    </row>
    <row r="468" spans="1:4" x14ac:dyDescent="0.25">
      <c r="A468" t="s">
        <v>1303</v>
      </c>
      <c r="B468" t="s">
        <v>1230</v>
      </c>
      <c r="C468" t="str">
        <f t="shared" si="14"/>
        <v>ST_InfoTextType"&gt;</v>
      </c>
      <c r="D468" t="str">
        <f t="shared" si="15"/>
        <v>ST_InfoTextType</v>
      </c>
    </row>
    <row r="469" spans="1:4" x14ac:dyDescent="0.25">
      <c r="A469" t="s">
        <v>1303</v>
      </c>
      <c r="B469" t="s">
        <v>1231</v>
      </c>
      <c r="C469" t="str">
        <f t="shared" si="14"/>
        <v>ST_FFHelpTextVal"&gt;</v>
      </c>
      <c r="D469" t="str">
        <f t="shared" si="15"/>
        <v>ST_FFHelpTextVal</v>
      </c>
    </row>
    <row r="470" spans="1:4" x14ac:dyDescent="0.25">
      <c r="A470" t="s">
        <v>1303</v>
      </c>
      <c r="B470" t="s">
        <v>1232</v>
      </c>
      <c r="C470" t="str">
        <f t="shared" si="14"/>
        <v>ST_FFStatusTextVal"&gt;</v>
      </c>
      <c r="D470" t="str">
        <f t="shared" si="15"/>
        <v>ST_FFStatusTextVal</v>
      </c>
    </row>
    <row r="471" spans="1:4" x14ac:dyDescent="0.25">
      <c r="A471" t="s">
        <v>1303</v>
      </c>
      <c r="B471" t="s">
        <v>1233</v>
      </c>
      <c r="C471" t="str">
        <f t="shared" si="14"/>
        <v>ST_FFName"&gt;</v>
      </c>
      <c r="D471" t="str">
        <f t="shared" si="15"/>
        <v>ST_FFName</v>
      </c>
    </row>
    <row r="472" spans="1:4" x14ac:dyDescent="0.25">
      <c r="A472" t="s">
        <v>1303</v>
      </c>
      <c r="B472" t="s">
        <v>1234</v>
      </c>
      <c r="C472" t="str">
        <f t="shared" si="14"/>
        <v>ST_FFTextType"&gt;</v>
      </c>
      <c r="D472" t="str">
        <f t="shared" si="15"/>
        <v>ST_FFTextType</v>
      </c>
    </row>
    <row r="473" spans="1:4" x14ac:dyDescent="0.25">
      <c r="A473" t="s">
        <v>1303</v>
      </c>
      <c r="B473" t="s">
        <v>1235</v>
      </c>
      <c r="C473" t="str">
        <f t="shared" si="14"/>
        <v>ST_SectionMark"&gt;</v>
      </c>
      <c r="D473" t="str">
        <f t="shared" si="15"/>
        <v>ST_SectionMark</v>
      </c>
    </row>
    <row r="474" spans="1:4" x14ac:dyDescent="0.25">
      <c r="A474" t="s">
        <v>1303</v>
      </c>
      <c r="B474" t="s">
        <v>1236</v>
      </c>
      <c r="C474" t="str">
        <f t="shared" si="14"/>
        <v>ST_NumberFormat"&gt;</v>
      </c>
      <c r="D474" t="str">
        <f t="shared" si="15"/>
        <v>ST_NumberFormat</v>
      </c>
    </row>
    <row r="475" spans="1:4" x14ac:dyDescent="0.25">
      <c r="A475" t="s">
        <v>1303</v>
      </c>
      <c r="B475" t="s">
        <v>1237</v>
      </c>
      <c r="C475" t="str">
        <f t="shared" si="14"/>
        <v>ST_PageOrientation"&gt;</v>
      </c>
      <c r="D475" t="str">
        <f t="shared" si="15"/>
        <v>ST_PageOrientation</v>
      </c>
    </row>
    <row r="476" spans="1:4" x14ac:dyDescent="0.25">
      <c r="A476" t="s">
        <v>1303</v>
      </c>
      <c r="B476" t="s">
        <v>1238</v>
      </c>
      <c r="C476" t="str">
        <f t="shared" si="14"/>
        <v>ST_PageBorderZOrder"&gt;</v>
      </c>
      <c r="D476" t="str">
        <f t="shared" si="15"/>
        <v>ST_PageBorderZOrder</v>
      </c>
    </row>
    <row r="477" spans="1:4" x14ac:dyDescent="0.25">
      <c r="A477" t="s">
        <v>1303</v>
      </c>
      <c r="B477" t="s">
        <v>1239</v>
      </c>
      <c r="C477" t="str">
        <f t="shared" si="14"/>
        <v>ST_PageBorderDisplay"&gt;</v>
      </c>
      <c r="D477" t="str">
        <f t="shared" si="15"/>
        <v>ST_PageBorderDisplay</v>
      </c>
    </row>
    <row r="478" spans="1:4" x14ac:dyDescent="0.25">
      <c r="A478" t="s">
        <v>1303</v>
      </c>
      <c r="B478" t="s">
        <v>1240</v>
      </c>
      <c r="C478" t="str">
        <f t="shared" si="14"/>
        <v>ST_PageBorderOffset"&gt;</v>
      </c>
      <c r="D478" t="str">
        <f t="shared" si="15"/>
        <v>ST_PageBorderOffset</v>
      </c>
    </row>
    <row r="479" spans="1:4" x14ac:dyDescent="0.25">
      <c r="A479" t="s">
        <v>1303</v>
      </c>
      <c r="B479" t="s">
        <v>1241</v>
      </c>
      <c r="C479" t="str">
        <f t="shared" si="14"/>
        <v>ST_ChapterSep"&gt;</v>
      </c>
      <c r="D479" t="str">
        <f t="shared" si="15"/>
        <v>ST_ChapterSep</v>
      </c>
    </row>
    <row r="480" spans="1:4" x14ac:dyDescent="0.25">
      <c r="A480" t="s">
        <v>1303</v>
      </c>
      <c r="B480" t="s">
        <v>1242</v>
      </c>
      <c r="C480" t="str">
        <f t="shared" si="14"/>
        <v>ST_LineNumberRestart"&gt;</v>
      </c>
      <c r="D480" t="str">
        <f t="shared" si="15"/>
        <v>ST_LineNumberRestart</v>
      </c>
    </row>
    <row r="481" spans="1:4" x14ac:dyDescent="0.25">
      <c r="A481" t="s">
        <v>1303</v>
      </c>
      <c r="B481" t="s">
        <v>1243</v>
      </c>
      <c r="C481" t="str">
        <f t="shared" si="14"/>
        <v>ST_VerticalJc"&gt;</v>
      </c>
      <c r="D481" t="str">
        <f t="shared" si="15"/>
        <v>ST_VerticalJc</v>
      </c>
    </row>
    <row r="482" spans="1:4" x14ac:dyDescent="0.25">
      <c r="A482" t="s">
        <v>1303</v>
      </c>
      <c r="B482" t="s">
        <v>1244</v>
      </c>
      <c r="C482" t="str">
        <f t="shared" si="14"/>
        <v>ST_DocGrid"&gt;</v>
      </c>
      <c r="D482" t="str">
        <f t="shared" si="15"/>
        <v>ST_DocGrid</v>
      </c>
    </row>
    <row r="483" spans="1:4" x14ac:dyDescent="0.25">
      <c r="A483" t="s">
        <v>1303</v>
      </c>
      <c r="B483" t="s">
        <v>1245</v>
      </c>
      <c r="C483" t="str">
        <f t="shared" si="14"/>
        <v>ST_HdrFtr"&gt;</v>
      </c>
      <c r="D483" t="str">
        <f t="shared" si="15"/>
        <v>ST_HdrFtr</v>
      </c>
    </row>
    <row r="484" spans="1:4" x14ac:dyDescent="0.25">
      <c r="A484" t="s">
        <v>1303</v>
      </c>
      <c r="B484" t="s">
        <v>1246</v>
      </c>
      <c r="C484" t="str">
        <f t="shared" si="14"/>
        <v>ST_FtnEdn"&gt;</v>
      </c>
      <c r="D484" t="str">
        <f t="shared" si="15"/>
        <v>ST_FtnEdn</v>
      </c>
    </row>
    <row r="485" spans="1:4" x14ac:dyDescent="0.25">
      <c r="A485" t="s">
        <v>1303</v>
      </c>
      <c r="B485" t="s">
        <v>1247</v>
      </c>
      <c r="C485" t="str">
        <f t="shared" si="14"/>
        <v>ST_BrType"&gt;</v>
      </c>
      <c r="D485" t="str">
        <f t="shared" si="15"/>
        <v>ST_BrType</v>
      </c>
    </row>
    <row r="486" spans="1:4" x14ac:dyDescent="0.25">
      <c r="A486" t="s">
        <v>1303</v>
      </c>
      <c r="B486" t="s">
        <v>1248</v>
      </c>
      <c r="C486" t="str">
        <f t="shared" si="14"/>
        <v>ST_BrClear"&gt;</v>
      </c>
      <c r="D486" t="str">
        <f t="shared" si="15"/>
        <v>ST_BrClear</v>
      </c>
    </row>
    <row r="487" spans="1:4" x14ac:dyDescent="0.25">
      <c r="A487" t="s">
        <v>1303</v>
      </c>
      <c r="B487" t="s">
        <v>1249</v>
      </c>
      <c r="C487" t="str">
        <f t="shared" si="14"/>
        <v>ST_PTabAlignment"&gt;</v>
      </c>
      <c r="D487" t="str">
        <f t="shared" si="15"/>
        <v>ST_PTabAlignment</v>
      </c>
    </row>
    <row r="488" spans="1:4" x14ac:dyDescent="0.25">
      <c r="A488" t="s">
        <v>1303</v>
      </c>
      <c r="B488" t="s">
        <v>1250</v>
      </c>
      <c r="C488" t="str">
        <f t="shared" si="14"/>
        <v>ST_PTabRelativeTo"&gt;</v>
      </c>
      <c r="D488" t="str">
        <f t="shared" si="15"/>
        <v>ST_PTabRelativeTo</v>
      </c>
    </row>
    <row r="489" spans="1:4" x14ac:dyDescent="0.25">
      <c r="A489" t="s">
        <v>1303</v>
      </c>
      <c r="B489" t="s">
        <v>1251</v>
      </c>
      <c r="C489" t="str">
        <f t="shared" si="14"/>
        <v>ST_PTabLeader"&gt;</v>
      </c>
      <c r="D489" t="str">
        <f t="shared" si="15"/>
        <v>ST_PTabLeader</v>
      </c>
    </row>
    <row r="490" spans="1:4" x14ac:dyDescent="0.25">
      <c r="A490" t="s">
        <v>1303</v>
      </c>
      <c r="B490" t="s">
        <v>1252</v>
      </c>
      <c r="C490" t="str">
        <f t="shared" si="14"/>
        <v>ST_ProofErr"&gt;</v>
      </c>
      <c r="D490" t="str">
        <f t="shared" si="15"/>
        <v>ST_ProofErr</v>
      </c>
    </row>
    <row r="491" spans="1:4" x14ac:dyDescent="0.25">
      <c r="A491" t="s">
        <v>1303</v>
      </c>
      <c r="B491" t="s">
        <v>1253</v>
      </c>
      <c r="C491" t="str">
        <f t="shared" si="14"/>
        <v>ST_EdGrp"&gt;</v>
      </c>
      <c r="D491" t="str">
        <f t="shared" si="15"/>
        <v>ST_EdGrp</v>
      </c>
    </row>
    <row r="492" spans="1:4" x14ac:dyDescent="0.25">
      <c r="A492" t="s">
        <v>1303</v>
      </c>
      <c r="B492" t="s">
        <v>1254</v>
      </c>
      <c r="C492" t="str">
        <f t="shared" si="14"/>
        <v>ST_Hint"&gt;</v>
      </c>
      <c r="D492" t="str">
        <f t="shared" si="15"/>
        <v>ST_Hint</v>
      </c>
    </row>
    <row r="493" spans="1:4" x14ac:dyDescent="0.25">
      <c r="A493" t="s">
        <v>1303</v>
      </c>
      <c r="B493" t="s">
        <v>1255</v>
      </c>
      <c r="C493" t="str">
        <f t="shared" si="14"/>
        <v>ST_Theme"&gt;</v>
      </c>
      <c r="D493" t="str">
        <f t="shared" si="15"/>
        <v>ST_Theme</v>
      </c>
    </row>
    <row r="494" spans="1:4" x14ac:dyDescent="0.25">
      <c r="A494" t="s">
        <v>1303</v>
      </c>
      <c r="B494" t="s">
        <v>1256</v>
      </c>
      <c r="C494" t="str">
        <f t="shared" si="14"/>
        <v>ST_RubyAlign"&gt;</v>
      </c>
      <c r="D494" t="str">
        <f t="shared" si="15"/>
        <v>ST_RubyAlign</v>
      </c>
    </row>
    <row r="495" spans="1:4" x14ac:dyDescent="0.25">
      <c r="A495" t="s">
        <v>1303</v>
      </c>
      <c r="B495" t="s">
        <v>1257</v>
      </c>
      <c r="C495" t="str">
        <f t="shared" si="14"/>
        <v>ST_Lock"&gt;</v>
      </c>
      <c r="D495" t="str">
        <f t="shared" si="15"/>
        <v>ST_Lock</v>
      </c>
    </row>
    <row r="496" spans="1:4" x14ac:dyDescent="0.25">
      <c r="A496" t="s">
        <v>1303</v>
      </c>
      <c r="B496" t="s">
        <v>1258</v>
      </c>
      <c r="C496" t="str">
        <f t="shared" si="14"/>
        <v>ST_SdtDateMappingType"&gt;</v>
      </c>
      <c r="D496" t="str">
        <f t="shared" si="15"/>
        <v>ST_SdtDateMappingType</v>
      </c>
    </row>
    <row r="497" spans="1:4" x14ac:dyDescent="0.25">
      <c r="A497" t="s">
        <v>1303</v>
      </c>
      <c r="B497" t="s">
        <v>980</v>
      </c>
      <c r="C497" t="str">
        <f t="shared" si="14"/>
        <v>ST_Direction"&gt;</v>
      </c>
      <c r="D497" t="str">
        <f t="shared" si="15"/>
        <v>ST_Direction</v>
      </c>
    </row>
    <row r="498" spans="1:4" x14ac:dyDescent="0.25">
      <c r="A498" t="s">
        <v>1303</v>
      </c>
      <c r="B498" t="s">
        <v>1259</v>
      </c>
      <c r="C498" t="str">
        <f t="shared" si="14"/>
        <v>ST_TblWidth"&gt;</v>
      </c>
      <c r="D498" t="str">
        <f t="shared" si="15"/>
        <v>ST_TblWidth</v>
      </c>
    </row>
    <row r="499" spans="1:4" x14ac:dyDescent="0.25">
      <c r="A499" t="s">
        <v>1303</v>
      </c>
      <c r="B499" t="s">
        <v>1260</v>
      </c>
      <c r="C499" t="str">
        <f t="shared" si="14"/>
        <v>ST_MeasurementOrPercent"&gt;</v>
      </c>
      <c r="D499" t="str">
        <f t="shared" si="15"/>
        <v>ST_MeasurementOrPercent</v>
      </c>
    </row>
    <row r="500" spans="1:4" x14ac:dyDescent="0.25">
      <c r="A500" t="s">
        <v>1303</v>
      </c>
      <c r="B500" t="s">
        <v>1261</v>
      </c>
      <c r="C500" t="str">
        <f t="shared" si="14"/>
        <v>ST_Merge"&gt;</v>
      </c>
      <c r="D500" t="str">
        <f t="shared" si="15"/>
        <v>ST_Merge</v>
      </c>
    </row>
    <row r="501" spans="1:4" x14ac:dyDescent="0.25">
      <c r="A501" t="s">
        <v>1303</v>
      </c>
      <c r="B501" t="s">
        <v>1263</v>
      </c>
      <c r="C501" t="str">
        <f t="shared" si="14"/>
        <v>ST_TblLayoutType"&gt;</v>
      </c>
      <c r="D501" t="str">
        <f t="shared" si="15"/>
        <v>ST_TblLayoutType</v>
      </c>
    </row>
    <row r="502" spans="1:4" x14ac:dyDescent="0.25">
      <c r="A502" t="s">
        <v>1303</v>
      </c>
      <c r="B502" t="s">
        <v>1264</v>
      </c>
      <c r="C502" t="str">
        <f t="shared" si="14"/>
        <v>ST_TblOverlap"&gt;</v>
      </c>
      <c r="D502" t="str">
        <f t="shared" si="15"/>
        <v>ST_TblOverlap</v>
      </c>
    </row>
    <row r="503" spans="1:4" x14ac:dyDescent="0.25">
      <c r="A503" t="s">
        <v>1303</v>
      </c>
      <c r="B503" t="s">
        <v>1265</v>
      </c>
      <c r="C503" t="str">
        <f t="shared" si="14"/>
        <v>ST_FtnPos"&gt;</v>
      </c>
      <c r="D503" t="str">
        <f t="shared" si="15"/>
        <v>ST_FtnPos</v>
      </c>
    </row>
    <row r="504" spans="1:4" x14ac:dyDescent="0.25">
      <c r="A504" t="s">
        <v>1303</v>
      </c>
      <c r="B504" t="s">
        <v>1266</v>
      </c>
      <c r="C504" t="str">
        <f t="shared" si="14"/>
        <v>ST_EdnPos"&gt;</v>
      </c>
      <c r="D504" t="str">
        <f t="shared" si="15"/>
        <v>ST_EdnPos</v>
      </c>
    </row>
    <row r="505" spans="1:4" x14ac:dyDescent="0.25">
      <c r="A505" t="s">
        <v>1303</v>
      </c>
      <c r="B505" t="s">
        <v>1267</v>
      </c>
      <c r="C505" t="str">
        <f t="shared" si="14"/>
        <v>ST_RestartNumber"&gt;</v>
      </c>
      <c r="D505" t="str">
        <f t="shared" si="15"/>
        <v>ST_RestartNumber</v>
      </c>
    </row>
    <row r="506" spans="1:4" x14ac:dyDescent="0.25">
      <c r="A506" t="s">
        <v>1303</v>
      </c>
      <c r="B506" t="s">
        <v>1268</v>
      </c>
      <c r="C506" t="str">
        <f t="shared" si="14"/>
        <v>ST_MailMergeSourceType"&gt;</v>
      </c>
      <c r="D506" t="str">
        <f t="shared" si="15"/>
        <v>ST_MailMergeSourceType</v>
      </c>
    </row>
    <row r="507" spans="1:4" x14ac:dyDescent="0.25">
      <c r="A507" t="s">
        <v>1303</v>
      </c>
      <c r="B507" t="s">
        <v>1269</v>
      </c>
      <c r="C507" t="str">
        <f t="shared" si="14"/>
        <v>ST_TargetScreenSz"&gt;</v>
      </c>
      <c r="D507" t="str">
        <f t="shared" si="15"/>
        <v>ST_TargetScreenSz</v>
      </c>
    </row>
    <row r="508" spans="1:4" x14ac:dyDescent="0.25">
      <c r="A508" t="s">
        <v>1303</v>
      </c>
      <c r="B508" t="s">
        <v>1270</v>
      </c>
      <c r="C508" t="str">
        <f t="shared" si="14"/>
        <v>ST_CharacterSpacing"&gt;</v>
      </c>
      <c r="D508" t="str">
        <f t="shared" si="15"/>
        <v>ST_CharacterSpacing</v>
      </c>
    </row>
    <row r="509" spans="1:4" x14ac:dyDescent="0.25">
      <c r="A509" t="s">
        <v>1303</v>
      </c>
      <c r="B509" t="s">
        <v>1271</v>
      </c>
      <c r="C509" t="str">
        <f t="shared" si="14"/>
        <v>ST_WmlColorSchemeIndex"&gt;</v>
      </c>
      <c r="D509" t="str">
        <f t="shared" si="15"/>
        <v>ST_WmlColorSchemeIndex</v>
      </c>
    </row>
    <row r="510" spans="1:4" x14ac:dyDescent="0.25">
      <c r="A510" t="s">
        <v>1303</v>
      </c>
      <c r="B510" t="s">
        <v>1272</v>
      </c>
      <c r="C510" t="str">
        <f t="shared" si="14"/>
        <v>ST_StyleSort"&gt;</v>
      </c>
      <c r="D510" t="str">
        <f t="shared" si="15"/>
        <v>ST_StyleSort</v>
      </c>
    </row>
    <row r="511" spans="1:4" x14ac:dyDescent="0.25">
      <c r="A511" t="s">
        <v>1303</v>
      </c>
      <c r="B511" t="s">
        <v>1273</v>
      </c>
      <c r="C511" t="str">
        <f t="shared" si="14"/>
        <v>ST_FrameScrollbar"&gt;</v>
      </c>
      <c r="D511" t="str">
        <f t="shared" si="15"/>
        <v>ST_FrameScrollbar</v>
      </c>
    </row>
    <row r="512" spans="1:4" x14ac:dyDescent="0.25">
      <c r="A512" t="s">
        <v>1303</v>
      </c>
      <c r="B512" t="s">
        <v>1274</v>
      </c>
      <c r="C512" t="str">
        <f t="shared" si="14"/>
        <v>ST_FrameLayout"&gt;</v>
      </c>
      <c r="D512" t="str">
        <f t="shared" si="15"/>
        <v>ST_FrameLayout</v>
      </c>
    </row>
    <row r="513" spans="1:4" x14ac:dyDescent="0.25">
      <c r="A513" t="s">
        <v>1303</v>
      </c>
      <c r="B513" t="s">
        <v>1275</v>
      </c>
      <c r="C513" t="str">
        <f t="shared" si="14"/>
        <v>ST_LevelSuffix"&gt;</v>
      </c>
      <c r="D513" t="str">
        <f t="shared" si="15"/>
        <v>ST_LevelSuffix</v>
      </c>
    </row>
    <row r="514" spans="1:4" x14ac:dyDescent="0.25">
      <c r="A514" t="s">
        <v>1303</v>
      </c>
      <c r="B514" t="s">
        <v>1276</v>
      </c>
      <c r="C514" t="str">
        <f t="shared" si="14"/>
        <v>ST_MultiLevelType"&gt;</v>
      </c>
      <c r="D514" t="str">
        <f t="shared" si="15"/>
        <v>ST_MultiLevelType</v>
      </c>
    </row>
    <row r="515" spans="1:4" x14ac:dyDescent="0.25">
      <c r="A515" t="s">
        <v>1303</v>
      </c>
      <c r="B515" t="s">
        <v>1277</v>
      </c>
      <c r="C515" t="str">
        <f t="shared" ref="C515:C523" si="16">RIGHT(B515,LEN(B515)-FIND("""",B515))</f>
        <v>ST_TblStyleOverrideType"&gt;</v>
      </c>
      <c r="D515" t="str">
        <f t="shared" ref="D515:D523" si="17">LEFT(C515,FIND("""",C515)-1)</f>
        <v>ST_TblStyleOverrideType</v>
      </c>
    </row>
    <row r="516" spans="1:4" x14ac:dyDescent="0.25">
      <c r="A516" t="s">
        <v>1303</v>
      </c>
      <c r="B516" t="s">
        <v>1278</v>
      </c>
      <c r="C516" t="str">
        <f t="shared" si="16"/>
        <v>ST_StyleType"&gt;</v>
      </c>
      <c r="D516" t="str">
        <f t="shared" si="17"/>
        <v>ST_StyleType</v>
      </c>
    </row>
    <row r="517" spans="1:4" x14ac:dyDescent="0.25">
      <c r="A517" t="s">
        <v>1303</v>
      </c>
      <c r="B517" t="s">
        <v>1122</v>
      </c>
      <c r="C517" t="str">
        <f t="shared" si="16"/>
        <v>ST_FontFamily"&gt;</v>
      </c>
      <c r="D517" t="str">
        <f t="shared" si="17"/>
        <v>ST_FontFamily</v>
      </c>
    </row>
    <row r="518" spans="1:4" x14ac:dyDescent="0.25">
      <c r="A518" t="s">
        <v>1303</v>
      </c>
      <c r="B518" t="s">
        <v>1279</v>
      </c>
      <c r="C518" t="str">
        <f t="shared" si="16"/>
        <v>ST_Pitch"&gt;</v>
      </c>
      <c r="D518" t="str">
        <f t="shared" si="17"/>
        <v>ST_Pitch</v>
      </c>
    </row>
    <row r="519" spans="1:4" x14ac:dyDescent="0.25">
      <c r="A519" t="s">
        <v>1303</v>
      </c>
      <c r="B519" t="s">
        <v>1280</v>
      </c>
      <c r="C519" t="str">
        <f t="shared" si="16"/>
        <v>ST_ThemeColor"&gt;</v>
      </c>
      <c r="D519" t="str">
        <f t="shared" si="17"/>
        <v>ST_ThemeColor</v>
      </c>
    </row>
    <row r="520" spans="1:4" x14ac:dyDescent="0.25">
      <c r="A520" t="s">
        <v>1303</v>
      </c>
      <c r="B520" t="s">
        <v>1281</v>
      </c>
      <c r="C520" t="str">
        <f t="shared" si="16"/>
        <v>ST_DocPartBehavior"&gt;</v>
      </c>
      <c r="D520" t="str">
        <f t="shared" si="17"/>
        <v>ST_DocPartBehavior</v>
      </c>
    </row>
    <row r="521" spans="1:4" x14ac:dyDescent="0.25">
      <c r="A521" t="s">
        <v>1303</v>
      </c>
      <c r="B521" t="s">
        <v>1282</v>
      </c>
      <c r="C521" t="str">
        <f t="shared" si="16"/>
        <v>ST_DocPartType"&gt;</v>
      </c>
      <c r="D521" t="str">
        <f t="shared" si="17"/>
        <v>ST_DocPartType</v>
      </c>
    </row>
    <row r="522" spans="1:4" x14ac:dyDescent="0.25">
      <c r="A522" t="s">
        <v>1303</v>
      </c>
      <c r="B522" t="s">
        <v>1283</v>
      </c>
      <c r="C522" t="str">
        <f t="shared" si="16"/>
        <v>ST_DocPartGallery"&gt;</v>
      </c>
      <c r="D522" t="str">
        <f t="shared" si="17"/>
        <v>ST_DocPartGallery</v>
      </c>
    </row>
    <row r="523" spans="1:4" x14ac:dyDescent="0.25">
      <c r="A523" t="s">
        <v>1303</v>
      </c>
      <c r="B523" t="s">
        <v>1284</v>
      </c>
      <c r="C523" t="str">
        <f t="shared" si="16"/>
        <v>ST_CaptionPos"&gt;</v>
      </c>
      <c r="D523" t="str">
        <f t="shared" si="17"/>
        <v>ST_CaptionPos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5"/>
  <sheetViews>
    <sheetView tabSelected="1" workbookViewId="0">
      <selection activeCell="F1" sqref="F1"/>
    </sheetView>
  </sheetViews>
  <sheetFormatPr defaultRowHeight="15" x14ac:dyDescent="0.25"/>
  <cols>
    <col min="1" max="1" width="34.42578125" bestFit="1" customWidth="1"/>
    <col min="2" max="2" width="39.42578125" bestFit="1" customWidth="1"/>
    <col min="3" max="3" width="31.140625" bestFit="1" customWidth="1"/>
    <col min="5" max="6" width="38.42578125" bestFit="1" customWidth="1"/>
    <col min="7" max="8" width="34" bestFit="1" customWidth="1"/>
  </cols>
  <sheetData>
    <row r="1" spans="1:8" x14ac:dyDescent="0.25">
      <c r="A1" s="1" t="s">
        <v>581</v>
      </c>
      <c r="B1" s="1" t="s">
        <v>1782</v>
      </c>
      <c r="C1" s="2" t="s">
        <v>1762</v>
      </c>
      <c r="E1" s="1" t="s">
        <v>1760</v>
      </c>
      <c r="F1" s="1" t="s">
        <v>1761</v>
      </c>
      <c r="G1" s="2" t="s">
        <v>1763</v>
      </c>
      <c r="H1" s="2" t="s">
        <v>1783</v>
      </c>
    </row>
    <row r="2" spans="1:8" x14ac:dyDescent="0.25">
      <c r="A2" t="s">
        <v>641</v>
      </c>
      <c r="B2" t="s">
        <v>605</v>
      </c>
      <c r="C2" t="str">
        <f>VLOOKUP(B2,$A$2:$A$72,1,FALSE)</f>
        <v>ST_Angle</v>
      </c>
      <c r="E2" t="s">
        <v>1463</v>
      </c>
      <c r="F2" t="s">
        <v>1463</v>
      </c>
      <c r="G2" t="s">
        <v>641</v>
      </c>
      <c r="H2" t="str">
        <f>VLOOKUP(G2,$A$2:$A$72,1,FALSE)</f>
        <v>ST_AlgClass</v>
      </c>
    </row>
    <row r="3" spans="1:8" x14ac:dyDescent="0.25">
      <c r="A3" t="s">
        <v>642</v>
      </c>
      <c r="B3" t="s">
        <v>604</v>
      </c>
      <c r="C3" t="e">
        <f t="shared" ref="C3:C61" si="0">VLOOKUP(B3,$A$2:$A$72,1,FALSE)</f>
        <v>#N/A</v>
      </c>
      <c r="E3" t="s">
        <v>1462</v>
      </c>
      <c r="F3" t="s">
        <v>1462</v>
      </c>
      <c r="G3" t="s">
        <v>642</v>
      </c>
      <c r="H3" t="str">
        <f t="shared" ref="H3:H66" si="1">VLOOKUP(G3,$A$2:$A$72,1,FALSE)</f>
        <v>ST_AlgType</v>
      </c>
    </row>
    <row r="4" spans="1:8" x14ac:dyDescent="0.25">
      <c r="A4" t="s">
        <v>643</v>
      </c>
      <c r="B4" t="s">
        <v>612</v>
      </c>
      <c r="C4" t="e">
        <f t="shared" si="0"/>
        <v>#N/A</v>
      </c>
      <c r="E4" t="s">
        <v>641</v>
      </c>
      <c r="G4" t="s">
        <v>643</v>
      </c>
      <c r="H4" t="str">
        <f t="shared" si="1"/>
        <v>ST_AlternateMathContentType</v>
      </c>
    </row>
    <row r="5" spans="1:8" x14ac:dyDescent="0.25">
      <c r="A5" t="s">
        <v>605</v>
      </c>
      <c r="B5" t="s">
        <v>594</v>
      </c>
      <c r="C5" t="e">
        <f t="shared" si="0"/>
        <v>#N/A</v>
      </c>
      <c r="E5" t="s">
        <v>1379</v>
      </c>
      <c r="F5" t="s">
        <v>1379</v>
      </c>
      <c r="G5" t="s">
        <v>605</v>
      </c>
      <c r="H5" t="str">
        <f t="shared" si="1"/>
        <v>ST_Angle</v>
      </c>
    </row>
    <row r="6" spans="1:8" x14ac:dyDescent="0.25">
      <c r="A6" t="s">
        <v>644</v>
      </c>
      <c r="B6" t="s">
        <v>613</v>
      </c>
      <c r="C6" t="e">
        <f t="shared" si="0"/>
        <v>#N/A</v>
      </c>
      <c r="E6" t="s">
        <v>642</v>
      </c>
      <c r="G6" t="s">
        <v>644</v>
      </c>
      <c r="H6" t="str">
        <f t="shared" si="1"/>
        <v>ST_BorderShadow</v>
      </c>
    </row>
    <row r="7" spans="1:8" x14ac:dyDescent="0.25">
      <c r="A7" t="s">
        <v>645</v>
      </c>
      <c r="B7" t="s">
        <v>595</v>
      </c>
      <c r="C7" t="e">
        <f t="shared" si="0"/>
        <v>#N/A</v>
      </c>
      <c r="E7" t="s">
        <v>1505</v>
      </c>
      <c r="F7" t="s">
        <v>1505</v>
      </c>
      <c r="G7" t="s">
        <v>645</v>
      </c>
      <c r="H7" t="str">
        <f t="shared" si="1"/>
        <v>ST_BorderType</v>
      </c>
    </row>
    <row r="8" spans="1:8" x14ac:dyDescent="0.25">
      <c r="A8" t="s">
        <v>646</v>
      </c>
      <c r="B8" t="s">
        <v>625</v>
      </c>
      <c r="C8" t="e">
        <f t="shared" si="0"/>
        <v>#N/A</v>
      </c>
      <c r="E8" t="s">
        <v>1507</v>
      </c>
      <c r="F8" t="s">
        <v>1507</v>
      </c>
      <c r="G8" t="s">
        <v>646</v>
      </c>
      <c r="H8" t="str">
        <f t="shared" si="1"/>
        <v>ST_BubbleScaleUInt</v>
      </c>
    </row>
    <row r="9" spans="1:8" x14ac:dyDescent="0.25">
      <c r="A9" t="s">
        <v>647</v>
      </c>
      <c r="B9" t="s">
        <v>602</v>
      </c>
      <c r="C9" t="e">
        <f t="shared" si="0"/>
        <v>#N/A</v>
      </c>
      <c r="E9" t="s">
        <v>643</v>
      </c>
      <c r="G9" t="s">
        <v>647</v>
      </c>
      <c r="H9" t="str">
        <f t="shared" si="1"/>
        <v>ST_BWMode</v>
      </c>
    </row>
    <row r="10" spans="1:8" x14ac:dyDescent="0.25">
      <c r="A10" t="s">
        <v>648</v>
      </c>
      <c r="B10" t="s">
        <v>610</v>
      </c>
      <c r="C10" t="str">
        <f t="shared" si="0"/>
        <v>ST_ColorType</v>
      </c>
      <c r="E10" t="s">
        <v>605</v>
      </c>
      <c r="G10" t="s">
        <v>648</v>
      </c>
      <c r="H10" t="str">
        <f t="shared" si="1"/>
        <v>ST_CalloutDrop</v>
      </c>
    </row>
    <row r="11" spans="1:8" x14ac:dyDescent="0.25">
      <c r="A11" t="s">
        <v>649</v>
      </c>
      <c r="B11" t="s">
        <v>600</v>
      </c>
      <c r="C11" t="e">
        <f t="shared" si="0"/>
        <v>#N/A</v>
      </c>
      <c r="E11" t="s">
        <v>605</v>
      </c>
      <c r="F11" t="s">
        <v>605</v>
      </c>
      <c r="G11" t="s">
        <v>649</v>
      </c>
      <c r="H11" t="str">
        <f t="shared" si="1"/>
        <v>ST_CalloutPlacement</v>
      </c>
    </row>
    <row r="12" spans="1:8" x14ac:dyDescent="0.25">
      <c r="A12" t="s">
        <v>650</v>
      </c>
      <c r="B12" t="s">
        <v>591</v>
      </c>
      <c r="C12" t="e">
        <f t="shared" si="0"/>
        <v>#N/A</v>
      </c>
      <c r="E12" t="s">
        <v>1441</v>
      </c>
      <c r="F12" t="s">
        <v>1441</v>
      </c>
      <c r="G12" t="s">
        <v>650</v>
      </c>
      <c r="H12" t="str">
        <f t="shared" si="1"/>
        <v>ST_CF</v>
      </c>
    </row>
    <row r="13" spans="1:8" x14ac:dyDescent="0.25">
      <c r="A13" t="s">
        <v>1738</v>
      </c>
      <c r="B13" t="s">
        <v>583</v>
      </c>
      <c r="C13" t="e">
        <f t="shared" si="0"/>
        <v>#N/A</v>
      </c>
      <c r="E13" t="s">
        <v>1445</v>
      </c>
      <c r="F13" t="s">
        <v>1445</v>
      </c>
      <c r="G13" t="s">
        <v>1738</v>
      </c>
      <c r="H13" t="str">
        <f t="shared" si="1"/>
        <v>ST_Cnf</v>
      </c>
    </row>
    <row r="14" spans="1:8" x14ac:dyDescent="0.25">
      <c r="A14" t="s">
        <v>651</v>
      </c>
      <c r="B14" t="s">
        <v>619</v>
      </c>
      <c r="C14" t="e">
        <f t="shared" si="0"/>
        <v>#N/A</v>
      </c>
      <c r="E14" t="s">
        <v>1444</v>
      </c>
      <c r="F14" t="s">
        <v>1444</v>
      </c>
      <c r="G14" t="s">
        <v>651</v>
      </c>
      <c r="H14" t="str">
        <f t="shared" si="1"/>
        <v>ST_ColorMode</v>
      </c>
    </row>
    <row r="15" spans="1:8" x14ac:dyDescent="0.25">
      <c r="A15" t="s">
        <v>610</v>
      </c>
      <c r="B15" t="s">
        <v>620</v>
      </c>
      <c r="C15" t="e">
        <f t="shared" si="0"/>
        <v>#N/A</v>
      </c>
      <c r="E15" t="s">
        <v>1443</v>
      </c>
      <c r="F15" t="s">
        <v>1443</v>
      </c>
      <c r="G15" t="s">
        <v>610</v>
      </c>
      <c r="H15" t="str">
        <f t="shared" si="1"/>
        <v>ST_ColorType</v>
      </c>
    </row>
    <row r="16" spans="1:8" x14ac:dyDescent="0.25">
      <c r="A16" t="s">
        <v>652</v>
      </c>
      <c r="B16" t="s">
        <v>603</v>
      </c>
      <c r="C16" t="e">
        <f t="shared" si="0"/>
        <v>#N/A</v>
      </c>
      <c r="E16" t="s">
        <v>1442</v>
      </c>
      <c r="F16" t="s">
        <v>1442</v>
      </c>
      <c r="G16" t="s">
        <v>652</v>
      </c>
      <c r="H16" t="str">
        <f t="shared" si="1"/>
        <v>ST_ConnectorType</v>
      </c>
    </row>
    <row r="17" spans="1:8" x14ac:dyDescent="0.25">
      <c r="A17" t="s">
        <v>653</v>
      </c>
      <c r="B17" t="s">
        <v>626</v>
      </c>
      <c r="C17" t="e">
        <f t="shared" si="0"/>
        <v>#N/A</v>
      </c>
      <c r="E17" t="s">
        <v>1376</v>
      </c>
      <c r="F17" t="s">
        <v>1376</v>
      </c>
      <c r="G17" t="s">
        <v>653</v>
      </c>
      <c r="H17" t="str">
        <f t="shared" si="1"/>
        <v>ST_ConnectType</v>
      </c>
    </row>
    <row r="18" spans="1:8" x14ac:dyDescent="0.25">
      <c r="A18" t="s">
        <v>654</v>
      </c>
      <c r="B18" t="s">
        <v>638</v>
      </c>
      <c r="C18" t="e">
        <f t="shared" si="0"/>
        <v>#N/A</v>
      </c>
      <c r="E18" t="s">
        <v>1375</v>
      </c>
      <c r="F18" t="s">
        <v>1375</v>
      </c>
      <c r="G18" t="s">
        <v>654</v>
      </c>
      <c r="H18" t="str">
        <f t="shared" si="1"/>
        <v>ST_ContentType</v>
      </c>
    </row>
    <row r="19" spans="1:8" x14ac:dyDescent="0.25">
      <c r="A19" t="s">
        <v>655</v>
      </c>
      <c r="B19" t="s">
        <v>611</v>
      </c>
      <c r="C19" t="e">
        <f t="shared" si="0"/>
        <v>#N/A</v>
      </c>
      <c r="E19" t="s">
        <v>1705</v>
      </c>
      <c r="F19" t="s">
        <v>1705</v>
      </c>
      <c r="G19" t="s">
        <v>655</v>
      </c>
      <c r="H19" t="str">
        <f t="shared" si="1"/>
        <v>ST_CryptProv</v>
      </c>
    </row>
    <row r="20" spans="1:8" x14ac:dyDescent="0.25">
      <c r="A20" t="s">
        <v>656</v>
      </c>
      <c r="B20" t="s">
        <v>614</v>
      </c>
      <c r="C20" t="e">
        <f t="shared" si="0"/>
        <v>#N/A</v>
      </c>
      <c r="E20" t="s">
        <v>1573</v>
      </c>
      <c r="F20" t="s">
        <v>1573</v>
      </c>
      <c r="G20" t="s">
        <v>656</v>
      </c>
      <c r="H20" t="str">
        <f t="shared" si="1"/>
        <v>ST_DepthPercentUShort</v>
      </c>
    </row>
    <row r="21" spans="1:8" x14ac:dyDescent="0.25">
      <c r="A21" t="s">
        <v>657</v>
      </c>
      <c r="B21" t="s">
        <v>618</v>
      </c>
      <c r="C21" t="e">
        <f t="shared" si="0"/>
        <v>#N/A</v>
      </c>
      <c r="E21" t="s">
        <v>1406</v>
      </c>
      <c r="F21" t="s">
        <v>1406</v>
      </c>
      <c r="G21" t="s">
        <v>657</v>
      </c>
      <c r="H21" t="str">
        <f t="shared" si="1"/>
        <v>ST_DiagramLayout</v>
      </c>
    </row>
    <row r="22" spans="1:8" x14ac:dyDescent="0.25">
      <c r="A22" t="s">
        <v>658</v>
      </c>
      <c r="B22" t="s">
        <v>593</v>
      </c>
      <c r="C22" t="e">
        <f t="shared" si="0"/>
        <v>#N/A</v>
      </c>
      <c r="E22" t="s">
        <v>1418</v>
      </c>
      <c r="F22" t="s">
        <v>1418</v>
      </c>
      <c r="G22" t="s">
        <v>658</v>
      </c>
      <c r="H22" t="str">
        <f t="shared" si="1"/>
        <v>ST_EditAs</v>
      </c>
    </row>
    <row r="23" spans="1:8" x14ac:dyDescent="0.25">
      <c r="A23" t="s">
        <v>659</v>
      </c>
      <c r="B23" t="s">
        <v>592</v>
      </c>
      <c r="C23" t="e">
        <f t="shared" si="0"/>
        <v>#N/A</v>
      </c>
      <c r="E23" t="s">
        <v>1613</v>
      </c>
      <c r="F23" t="s">
        <v>1613</v>
      </c>
      <c r="G23" t="s">
        <v>659</v>
      </c>
      <c r="H23" t="str">
        <f t="shared" si="1"/>
        <v>ST_Ext</v>
      </c>
    </row>
    <row r="24" spans="1:8" x14ac:dyDescent="0.25">
      <c r="A24" t="s">
        <v>660</v>
      </c>
      <c r="B24" t="s">
        <v>621</v>
      </c>
      <c r="C24" t="e">
        <f t="shared" si="0"/>
        <v>#N/A</v>
      </c>
      <c r="E24" t="s">
        <v>1380</v>
      </c>
      <c r="F24" t="s">
        <v>1380</v>
      </c>
      <c r="G24" t="s">
        <v>660</v>
      </c>
      <c r="H24" t="str">
        <f t="shared" si="1"/>
        <v>ST_ExtrusionPlane</v>
      </c>
    </row>
    <row r="25" spans="1:8" x14ac:dyDescent="0.25">
      <c r="A25" t="s">
        <v>661</v>
      </c>
      <c r="B25" t="s">
        <v>587</v>
      </c>
      <c r="C25" t="e">
        <f t="shared" si="0"/>
        <v>#N/A</v>
      </c>
      <c r="E25" t="s">
        <v>1381</v>
      </c>
      <c r="F25" t="s">
        <v>1381</v>
      </c>
      <c r="G25" t="s">
        <v>661</v>
      </c>
      <c r="H25" t="str">
        <f t="shared" si="1"/>
        <v>ST_ExtrusionRender</v>
      </c>
    </row>
    <row r="26" spans="1:8" x14ac:dyDescent="0.25">
      <c r="A26" t="s">
        <v>662</v>
      </c>
      <c r="B26" t="s">
        <v>615</v>
      </c>
      <c r="C26" t="e">
        <f t="shared" si="0"/>
        <v>#N/A</v>
      </c>
      <c r="E26" t="s">
        <v>1352</v>
      </c>
      <c r="F26" t="s">
        <v>1352</v>
      </c>
      <c r="G26" t="s">
        <v>662</v>
      </c>
      <c r="H26" t="str">
        <f t="shared" si="1"/>
        <v>ST_ExtrusionType</v>
      </c>
    </row>
    <row r="27" spans="1:8" x14ac:dyDescent="0.25">
      <c r="A27" t="s">
        <v>663</v>
      </c>
      <c r="B27" t="s">
        <v>622</v>
      </c>
      <c r="C27" t="e">
        <f t="shared" si="0"/>
        <v>#N/A</v>
      </c>
      <c r="E27" t="s">
        <v>1345</v>
      </c>
      <c r="F27" t="s">
        <v>1345</v>
      </c>
      <c r="G27" t="s">
        <v>663</v>
      </c>
      <c r="H27" t="str">
        <f t="shared" si="1"/>
        <v>ST_FillMethod</v>
      </c>
    </row>
    <row r="28" spans="1:8" x14ac:dyDescent="0.25">
      <c r="A28" t="s">
        <v>664</v>
      </c>
      <c r="B28" t="s">
        <v>623</v>
      </c>
      <c r="C28" t="e">
        <f t="shared" si="0"/>
        <v>#N/A</v>
      </c>
      <c r="E28" t="s">
        <v>1342</v>
      </c>
      <c r="F28" t="s">
        <v>1342</v>
      </c>
      <c r="G28" t="s">
        <v>664</v>
      </c>
      <c r="H28" t="str">
        <f t="shared" si="1"/>
        <v>ST_FillType</v>
      </c>
    </row>
    <row r="29" spans="1:8" x14ac:dyDescent="0.25">
      <c r="A29" t="s">
        <v>664</v>
      </c>
      <c r="B29" t="s">
        <v>589</v>
      </c>
      <c r="C29" t="e">
        <f t="shared" si="0"/>
        <v>#N/A</v>
      </c>
      <c r="E29" t="s">
        <v>1341</v>
      </c>
      <c r="F29" t="s">
        <v>1341</v>
      </c>
      <c r="G29" t="s">
        <v>664</v>
      </c>
      <c r="H29" t="str">
        <f t="shared" si="1"/>
        <v>ST_FillType</v>
      </c>
    </row>
    <row r="30" spans="1:8" x14ac:dyDescent="0.25">
      <c r="A30" t="s">
        <v>665</v>
      </c>
      <c r="B30" t="s">
        <v>597</v>
      </c>
      <c r="C30" t="e">
        <f t="shared" si="0"/>
        <v>#N/A</v>
      </c>
      <c r="E30" t="s">
        <v>1404</v>
      </c>
      <c r="F30" t="s">
        <v>1404</v>
      </c>
      <c r="G30" t="s">
        <v>665</v>
      </c>
      <c r="H30" t="str">
        <f t="shared" si="1"/>
        <v>ST_FixedPercentageDecimal</v>
      </c>
    </row>
    <row r="31" spans="1:8" x14ac:dyDescent="0.25">
      <c r="A31" t="s">
        <v>666</v>
      </c>
      <c r="B31" t="s">
        <v>637</v>
      </c>
      <c r="C31" t="e">
        <f t="shared" si="0"/>
        <v>#N/A</v>
      </c>
      <c r="E31" t="s">
        <v>1450</v>
      </c>
      <c r="F31" t="s">
        <v>1450</v>
      </c>
      <c r="G31" t="s">
        <v>666</v>
      </c>
      <c r="H31" t="str">
        <f t="shared" si="1"/>
        <v>ST_GapAmountUShort</v>
      </c>
    </row>
    <row r="32" spans="1:8" x14ac:dyDescent="0.25">
      <c r="A32" t="s">
        <v>667</v>
      </c>
      <c r="B32" t="s">
        <v>606</v>
      </c>
      <c r="C32" t="str">
        <f t="shared" si="0"/>
        <v>ST_PercentageDecimal</v>
      </c>
      <c r="E32" t="s">
        <v>604</v>
      </c>
      <c r="F32" t="s">
        <v>604</v>
      </c>
      <c r="G32" t="s">
        <v>667</v>
      </c>
      <c r="H32" t="str">
        <f t="shared" si="1"/>
        <v>ST_HoleSizeUByte</v>
      </c>
    </row>
    <row r="33" spans="1:8" x14ac:dyDescent="0.25">
      <c r="A33" t="s">
        <v>668</v>
      </c>
      <c r="B33" t="s">
        <v>627</v>
      </c>
      <c r="C33" t="e">
        <f t="shared" si="0"/>
        <v>#N/A</v>
      </c>
      <c r="E33" t="s">
        <v>1456</v>
      </c>
      <c r="F33" t="s">
        <v>1456</v>
      </c>
      <c r="G33" t="s">
        <v>668</v>
      </c>
      <c r="H33" t="str">
        <f t="shared" si="1"/>
        <v>ST_HorizontalAnchor</v>
      </c>
    </row>
    <row r="34" spans="1:8" x14ac:dyDescent="0.25">
      <c r="A34" t="s">
        <v>669</v>
      </c>
      <c r="B34" t="s">
        <v>599</v>
      </c>
      <c r="C34" t="e">
        <f t="shared" si="0"/>
        <v>#N/A</v>
      </c>
      <c r="E34" t="s">
        <v>1454</v>
      </c>
      <c r="F34" t="s">
        <v>1454</v>
      </c>
      <c r="G34" t="s">
        <v>669</v>
      </c>
      <c r="H34" t="str">
        <f t="shared" si="1"/>
        <v>ST_How</v>
      </c>
    </row>
    <row r="35" spans="1:8" x14ac:dyDescent="0.25">
      <c r="A35" t="s">
        <v>670</v>
      </c>
      <c r="B35" t="s">
        <v>640</v>
      </c>
      <c r="C35" t="e">
        <f t="shared" si="0"/>
        <v>#N/A</v>
      </c>
      <c r="E35" t="s">
        <v>1554</v>
      </c>
      <c r="F35" t="s">
        <v>1554</v>
      </c>
      <c r="G35" t="s">
        <v>670</v>
      </c>
      <c r="H35" t="str">
        <f t="shared" si="1"/>
        <v>ST_HPercentUShort</v>
      </c>
    </row>
    <row r="36" spans="1:8" x14ac:dyDescent="0.25">
      <c r="A36" t="s">
        <v>671</v>
      </c>
      <c r="B36" t="s">
        <v>639</v>
      </c>
      <c r="C36" t="e">
        <f t="shared" si="0"/>
        <v>#N/A</v>
      </c>
      <c r="E36" t="s">
        <v>1391</v>
      </c>
      <c r="F36" t="s">
        <v>1391</v>
      </c>
      <c r="G36" t="s">
        <v>671</v>
      </c>
      <c r="H36" t="str">
        <f t="shared" si="1"/>
        <v>ST_HrAlign</v>
      </c>
    </row>
    <row r="37" spans="1:8" x14ac:dyDescent="0.25">
      <c r="A37" t="s">
        <v>672</v>
      </c>
      <c r="B37" t="s">
        <v>636</v>
      </c>
      <c r="C37" t="e">
        <f t="shared" si="0"/>
        <v>#N/A</v>
      </c>
      <c r="E37" t="s">
        <v>1382</v>
      </c>
      <c r="F37" t="s">
        <v>1382</v>
      </c>
      <c r="G37" t="s">
        <v>672</v>
      </c>
      <c r="H37" t="str">
        <f t="shared" si="1"/>
        <v>ST_ImageAspect</v>
      </c>
    </row>
    <row r="38" spans="1:8" x14ac:dyDescent="0.25">
      <c r="A38" t="s">
        <v>673</v>
      </c>
      <c r="B38" t="s">
        <v>631</v>
      </c>
      <c r="C38" t="e">
        <f t="shared" si="0"/>
        <v>#N/A</v>
      </c>
      <c r="E38" t="s">
        <v>612</v>
      </c>
      <c r="F38" t="s">
        <v>612</v>
      </c>
      <c r="G38" t="s">
        <v>673</v>
      </c>
      <c r="H38" t="str">
        <f t="shared" si="1"/>
        <v>ST_InsetMode</v>
      </c>
    </row>
    <row r="39" spans="1:8" x14ac:dyDescent="0.25">
      <c r="A39" t="s">
        <v>674</v>
      </c>
      <c r="B39" t="s">
        <v>608</v>
      </c>
      <c r="C39" t="e">
        <f t="shared" si="0"/>
        <v>#N/A</v>
      </c>
      <c r="E39" t="s">
        <v>1650</v>
      </c>
      <c r="F39" t="s">
        <v>1650</v>
      </c>
      <c r="G39" t="s">
        <v>674</v>
      </c>
      <c r="H39" t="str">
        <f t="shared" si="1"/>
        <v>ST_LblOffsetUShort</v>
      </c>
    </row>
    <row r="40" spans="1:8" x14ac:dyDescent="0.25">
      <c r="A40" t="s">
        <v>675</v>
      </c>
      <c r="B40" t="s">
        <v>584</v>
      </c>
      <c r="C40" t="e">
        <f t="shared" si="0"/>
        <v>#N/A</v>
      </c>
      <c r="E40" t="s">
        <v>644</v>
      </c>
      <c r="G40" t="s">
        <v>675</v>
      </c>
      <c r="H40" t="str">
        <f t="shared" si="1"/>
        <v>ST_ObjectType</v>
      </c>
    </row>
    <row r="41" spans="1:8" x14ac:dyDescent="0.25">
      <c r="A41" t="s">
        <v>676</v>
      </c>
      <c r="B41" t="s">
        <v>584</v>
      </c>
      <c r="C41" t="e">
        <f t="shared" si="0"/>
        <v>#N/A</v>
      </c>
      <c r="E41" t="s">
        <v>594</v>
      </c>
      <c r="F41" t="s">
        <v>594</v>
      </c>
      <c r="G41" t="s">
        <v>676</v>
      </c>
      <c r="H41" t="str">
        <f t="shared" si="1"/>
        <v>ST_OLEDrawAspect</v>
      </c>
    </row>
    <row r="42" spans="1:8" x14ac:dyDescent="0.25">
      <c r="A42" t="s">
        <v>677</v>
      </c>
      <c r="B42" t="s">
        <v>596</v>
      </c>
      <c r="C42" t="e">
        <f t="shared" si="0"/>
        <v>#N/A</v>
      </c>
      <c r="E42" t="s">
        <v>645</v>
      </c>
      <c r="G42" t="s">
        <v>677</v>
      </c>
      <c r="H42" t="str">
        <f t="shared" si="1"/>
        <v>ST_OLELinkType</v>
      </c>
    </row>
    <row r="43" spans="1:8" x14ac:dyDescent="0.25">
      <c r="A43" t="s">
        <v>678</v>
      </c>
      <c r="B43" t="s">
        <v>586</v>
      </c>
      <c r="C43" t="e">
        <f t="shared" si="0"/>
        <v>#N/A</v>
      </c>
      <c r="E43" t="s">
        <v>1725</v>
      </c>
      <c r="F43" t="s">
        <v>1725</v>
      </c>
      <c r="G43" t="s">
        <v>678</v>
      </c>
      <c r="H43" t="str">
        <f t="shared" si="1"/>
        <v>ST_OLEType</v>
      </c>
    </row>
    <row r="44" spans="1:8" x14ac:dyDescent="0.25">
      <c r="A44" t="s">
        <v>679</v>
      </c>
      <c r="B44" t="s">
        <v>582</v>
      </c>
      <c r="C44" t="e">
        <f t="shared" si="0"/>
        <v>#N/A</v>
      </c>
      <c r="E44" t="s">
        <v>1586</v>
      </c>
      <c r="F44" t="s">
        <v>1586</v>
      </c>
      <c r="G44" t="s">
        <v>679</v>
      </c>
      <c r="H44" t="str">
        <f t="shared" si="1"/>
        <v>ST_OLEUpdateMode</v>
      </c>
    </row>
    <row r="45" spans="1:8" x14ac:dyDescent="0.25">
      <c r="A45" t="s">
        <v>680</v>
      </c>
      <c r="B45" t="s">
        <v>585</v>
      </c>
      <c r="C45" t="e">
        <f t="shared" si="0"/>
        <v>#N/A</v>
      </c>
      <c r="E45" t="s">
        <v>1587</v>
      </c>
      <c r="F45" t="s">
        <v>1587</v>
      </c>
      <c r="G45" t="s">
        <v>1566</v>
      </c>
      <c r="H45" t="e">
        <f t="shared" si="1"/>
        <v>#N/A</v>
      </c>
    </row>
    <row r="46" spans="1:8" x14ac:dyDescent="0.25">
      <c r="A46" t="s">
        <v>606</v>
      </c>
      <c r="B46" t="s">
        <v>601</v>
      </c>
      <c r="C46" t="e">
        <f t="shared" si="0"/>
        <v>#N/A</v>
      </c>
      <c r="E46" t="s">
        <v>1422</v>
      </c>
      <c r="F46" t="s">
        <v>1422</v>
      </c>
      <c r="G46" t="s">
        <v>680</v>
      </c>
      <c r="H46" t="str">
        <f t="shared" si="1"/>
        <v>ST_OverlapByte</v>
      </c>
    </row>
    <row r="47" spans="1:8" x14ac:dyDescent="0.25">
      <c r="A47" t="s">
        <v>681</v>
      </c>
      <c r="B47" t="s">
        <v>624</v>
      </c>
      <c r="C47" t="e">
        <f t="shared" si="0"/>
        <v>#N/A</v>
      </c>
      <c r="E47" t="s">
        <v>1724</v>
      </c>
      <c r="F47" t="s">
        <v>1724</v>
      </c>
      <c r="G47" t="s">
        <v>606</v>
      </c>
      <c r="H47" t="str">
        <f t="shared" si="1"/>
        <v>ST_PercentageDecimal</v>
      </c>
    </row>
    <row r="48" spans="1:8" x14ac:dyDescent="0.25">
      <c r="A48" t="s">
        <v>682</v>
      </c>
      <c r="B48" t="s">
        <v>616</v>
      </c>
      <c r="C48" t="e">
        <f t="shared" si="0"/>
        <v>#N/A</v>
      </c>
      <c r="E48" t="s">
        <v>1319</v>
      </c>
      <c r="F48" t="s">
        <v>1319</v>
      </c>
      <c r="G48" t="s">
        <v>681</v>
      </c>
      <c r="H48" t="str">
        <f t="shared" si="1"/>
        <v>ST_PositiveFixedPercentageDecimal</v>
      </c>
    </row>
    <row r="49" spans="1:8" x14ac:dyDescent="0.25">
      <c r="A49" t="s">
        <v>683</v>
      </c>
      <c r="B49" t="s">
        <v>607</v>
      </c>
      <c r="C49" t="str">
        <f t="shared" si="0"/>
        <v>ST_TextBulletSizeDecimal</v>
      </c>
      <c r="E49" t="s">
        <v>1320</v>
      </c>
      <c r="F49" t="s">
        <v>1320</v>
      </c>
      <c r="G49" t="s">
        <v>682</v>
      </c>
      <c r="H49" t="str">
        <f t="shared" si="1"/>
        <v>ST_PositivePercentageDecimal</v>
      </c>
    </row>
    <row r="50" spans="1:8" x14ac:dyDescent="0.25">
      <c r="A50" t="s">
        <v>684</v>
      </c>
      <c r="B50" t="s">
        <v>617</v>
      </c>
      <c r="C50" t="e">
        <f t="shared" si="0"/>
        <v>#N/A</v>
      </c>
      <c r="E50" t="s">
        <v>646</v>
      </c>
      <c r="G50" t="s">
        <v>683</v>
      </c>
      <c r="H50" t="str">
        <f t="shared" si="1"/>
        <v>ST_RType</v>
      </c>
    </row>
    <row r="51" spans="1:8" x14ac:dyDescent="0.25">
      <c r="A51" t="s">
        <v>685</v>
      </c>
      <c r="B51" t="s">
        <v>628</v>
      </c>
      <c r="C51" t="e">
        <f t="shared" si="0"/>
        <v>#N/A</v>
      </c>
      <c r="E51" t="s">
        <v>1353</v>
      </c>
      <c r="F51" t="s">
        <v>1353</v>
      </c>
      <c r="G51" t="s">
        <v>684</v>
      </c>
      <c r="H51" t="str">
        <f t="shared" si="1"/>
        <v>ST_ScreenSize</v>
      </c>
    </row>
    <row r="52" spans="1:8" x14ac:dyDescent="0.25">
      <c r="A52" t="s">
        <v>686</v>
      </c>
      <c r="B52" t="s">
        <v>632</v>
      </c>
      <c r="C52" t="e">
        <f t="shared" si="0"/>
        <v>#N/A</v>
      </c>
      <c r="E52" t="s">
        <v>647</v>
      </c>
      <c r="G52" t="s">
        <v>685</v>
      </c>
      <c r="H52" t="str">
        <f t="shared" si="1"/>
        <v>ST_SecondPieSizeUShort</v>
      </c>
    </row>
    <row r="53" spans="1:8" x14ac:dyDescent="0.25">
      <c r="A53" t="s">
        <v>687</v>
      </c>
      <c r="B53" t="s">
        <v>598</v>
      </c>
      <c r="C53" t="e">
        <f t="shared" si="0"/>
        <v>#N/A</v>
      </c>
      <c r="E53" t="s">
        <v>1668</v>
      </c>
      <c r="F53" t="s">
        <v>1668</v>
      </c>
      <c r="G53" t="s">
        <v>686</v>
      </c>
      <c r="H53" t="str">
        <f t="shared" si="1"/>
        <v>ST_ShadowType</v>
      </c>
    </row>
    <row r="54" spans="1:8" x14ac:dyDescent="0.25">
      <c r="A54" t="s">
        <v>688</v>
      </c>
      <c r="B54" t="s">
        <v>629</v>
      </c>
      <c r="C54" t="e">
        <f t="shared" si="0"/>
        <v>#N/A</v>
      </c>
      <c r="E54" t="s">
        <v>613</v>
      </c>
      <c r="F54" t="s">
        <v>613</v>
      </c>
      <c r="G54" t="s">
        <v>687</v>
      </c>
      <c r="H54" t="str">
        <f t="shared" si="1"/>
        <v>ST_StrokeArrowLength</v>
      </c>
    </row>
    <row r="55" spans="1:8" x14ac:dyDescent="0.25">
      <c r="A55" t="s">
        <v>689</v>
      </c>
      <c r="B55" t="s">
        <v>609</v>
      </c>
      <c r="C55" t="str">
        <f t="shared" si="0"/>
        <v>ST_TrueFalse</v>
      </c>
      <c r="E55" t="s">
        <v>648</v>
      </c>
      <c r="G55" t="s">
        <v>688</v>
      </c>
      <c r="H55" t="str">
        <f t="shared" si="1"/>
        <v>ST_StrokeArrowType</v>
      </c>
    </row>
    <row r="56" spans="1:8" x14ac:dyDescent="0.25">
      <c r="A56" t="s">
        <v>690</v>
      </c>
      <c r="B56" t="s">
        <v>590</v>
      </c>
      <c r="C56" t="e">
        <f t="shared" si="0"/>
        <v>#N/A</v>
      </c>
      <c r="E56" t="s">
        <v>649</v>
      </c>
      <c r="G56" t="s">
        <v>689</v>
      </c>
      <c r="H56" t="str">
        <f t="shared" si="1"/>
        <v>ST_StrokeArrowWidth</v>
      </c>
    </row>
    <row r="57" spans="1:8" x14ac:dyDescent="0.25">
      <c r="A57" t="s">
        <v>691</v>
      </c>
      <c r="B57" t="s">
        <v>588</v>
      </c>
      <c r="C57" t="e">
        <f t="shared" si="0"/>
        <v>#N/A</v>
      </c>
      <c r="E57" t="s">
        <v>1759</v>
      </c>
      <c r="F57" t="s">
        <v>1759</v>
      </c>
      <c r="G57" t="s">
        <v>690</v>
      </c>
      <c r="H57" t="str">
        <f t="shared" si="1"/>
        <v>ST_StrokeEndCap</v>
      </c>
    </row>
    <row r="58" spans="1:8" x14ac:dyDescent="0.25">
      <c r="A58" t="s">
        <v>692</v>
      </c>
      <c r="B58" t="s">
        <v>635</v>
      </c>
      <c r="C58" t="e">
        <f t="shared" si="0"/>
        <v>#N/A</v>
      </c>
      <c r="E58" t="s">
        <v>1635</v>
      </c>
      <c r="F58" t="s">
        <v>1635</v>
      </c>
      <c r="G58" t="s">
        <v>691</v>
      </c>
      <c r="H58" t="str">
        <f t="shared" si="1"/>
        <v>ST_StrokeJoinStyle</v>
      </c>
    </row>
    <row r="59" spans="1:8" x14ac:dyDescent="0.25">
      <c r="A59" t="s">
        <v>607</v>
      </c>
      <c r="B59" t="s">
        <v>634</v>
      </c>
      <c r="C59" t="e">
        <f t="shared" si="0"/>
        <v>#N/A</v>
      </c>
      <c r="E59" t="s">
        <v>1622</v>
      </c>
      <c r="F59" t="s">
        <v>1622</v>
      </c>
      <c r="G59" t="s">
        <v>692</v>
      </c>
      <c r="H59" t="str">
        <f t="shared" si="1"/>
        <v>ST_StrokeLineStyle</v>
      </c>
    </row>
    <row r="60" spans="1:8" x14ac:dyDescent="0.25">
      <c r="A60" t="s">
        <v>693</v>
      </c>
      <c r="B60" t="s">
        <v>630</v>
      </c>
      <c r="C60" t="e">
        <f t="shared" si="0"/>
        <v>#N/A</v>
      </c>
      <c r="E60" t="s">
        <v>595</v>
      </c>
      <c r="F60" t="s">
        <v>595</v>
      </c>
      <c r="G60" t="s">
        <v>607</v>
      </c>
      <c r="H60" t="str">
        <f t="shared" si="1"/>
        <v>ST_TextBulletSizeDecimal</v>
      </c>
    </row>
    <row r="61" spans="1:8" x14ac:dyDescent="0.25">
      <c r="A61" t="s">
        <v>1680</v>
      </c>
      <c r="B61" t="s">
        <v>633</v>
      </c>
      <c r="C61" t="e">
        <f t="shared" si="0"/>
        <v>#N/A</v>
      </c>
      <c r="E61" t="s">
        <v>1620</v>
      </c>
      <c r="F61" t="s">
        <v>1620</v>
      </c>
      <c r="G61" t="s">
        <v>693</v>
      </c>
      <c r="H61" t="str">
        <f t="shared" si="1"/>
        <v>ST_TextFontScalePercent</v>
      </c>
    </row>
    <row r="62" spans="1:8" x14ac:dyDescent="0.25">
      <c r="A62" t="s">
        <v>694</v>
      </c>
      <c r="E62" t="s">
        <v>1621</v>
      </c>
      <c r="F62" t="s">
        <v>1621</v>
      </c>
      <c r="G62" t="s">
        <v>1680</v>
      </c>
      <c r="H62" t="str">
        <f t="shared" si="1"/>
        <v>ST_TextScaleDecimal</v>
      </c>
    </row>
    <row r="63" spans="1:8" x14ac:dyDescent="0.25">
      <c r="A63" t="s">
        <v>609</v>
      </c>
      <c r="E63" t="s">
        <v>1651</v>
      </c>
      <c r="F63" t="s">
        <v>1651</v>
      </c>
      <c r="G63" t="s">
        <v>694</v>
      </c>
      <c r="H63" t="str">
        <f t="shared" si="1"/>
        <v>ST_TextSpacingPercent</v>
      </c>
    </row>
    <row r="64" spans="1:8" x14ac:dyDescent="0.25">
      <c r="A64" t="s">
        <v>695</v>
      </c>
      <c r="E64" t="s">
        <v>625</v>
      </c>
      <c r="F64" t="s">
        <v>625</v>
      </c>
      <c r="G64" t="s">
        <v>609</v>
      </c>
      <c r="H64" t="str">
        <f t="shared" si="1"/>
        <v>ST_TrueFalse</v>
      </c>
    </row>
    <row r="65" spans="1:8" x14ac:dyDescent="0.25">
      <c r="A65" t="s">
        <v>696</v>
      </c>
      <c r="E65" t="s">
        <v>1403</v>
      </c>
      <c r="F65" t="s">
        <v>1403</v>
      </c>
      <c r="G65" t="s">
        <v>695</v>
      </c>
      <c r="H65" t="str">
        <f t="shared" si="1"/>
        <v>ST_TrueFalseBlank</v>
      </c>
    </row>
    <row r="66" spans="1:8" x14ac:dyDescent="0.25">
      <c r="A66" t="s">
        <v>697</v>
      </c>
      <c r="E66" t="s">
        <v>650</v>
      </c>
      <c r="G66" t="s">
        <v>696</v>
      </c>
      <c r="H66" t="str">
        <f t="shared" si="1"/>
        <v>ST_UnqualifiedPercentage</v>
      </c>
    </row>
    <row r="67" spans="1:8" x14ac:dyDescent="0.25">
      <c r="A67" t="s">
        <v>698</v>
      </c>
      <c r="E67" t="s">
        <v>1630</v>
      </c>
      <c r="F67" t="s">
        <v>1630</v>
      </c>
      <c r="G67" t="s">
        <v>697</v>
      </c>
      <c r="H67" t="str">
        <f t="shared" ref="H67:H73" si="2">VLOOKUP(G67,$A$2:$A$72,1,FALSE)</f>
        <v>ST_UnsignedShortHex</v>
      </c>
    </row>
    <row r="68" spans="1:8" x14ac:dyDescent="0.25">
      <c r="A68" t="s">
        <v>699</v>
      </c>
      <c r="E68" t="s">
        <v>1633</v>
      </c>
      <c r="F68" t="s">
        <v>1633</v>
      </c>
      <c r="G68" t="s">
        <v>698</v>
      </c>
      <c r="H68" t="str">
        <f t="shared" si="2"/>
        <v>ST_VerticalAnchor</v>
      </c>
    </row>
    <row r="69" spans="1:8" x14ac:dyDescent="0.25">
      <c r="A69" t="s">
        <v>700</v>
      </c>
      <c r="E69" t="s">
        <v>1718</v>
      </c>
      <c r="F69" t="s">
        <v>1718</v>
      </c>
      <c r="G69" t="s">
        <v>700</v>
      </c>
      <c r="H69" t="str">
        <f t="shared" si="2"/>
        <v>ST_WebEncoding</v>
      </c>
    </row>
    <row r="70" spans="1:8" x14ac:dyDescent="0.25">
      <c r="A70" t="s">
        <v>701</v>
      </c>
      <c r="E70" t="s">
        <v>1580</v>
      </c>
      <c r="F70" t="s">
        <v>1580</v>
      </c>
      <c r="G70" t="s">
        <v>701</v>
      </c>
      <c r="H70" t="str">
        <f t="shared" si="2"/>
        <v>ST_WebScreenSize</v>
      </c>
    </row>
    <row r="71" spans="1:8" x14ac:dyDescent="0.25">
      <c r="A71" t="s">
        <v>702</v>
      </c>
      <c r="E71" t="s">
        <v>1746</v>
      </c>
      <c r="F71" t="s">
        <v>1746</v>
      </c>
      <c r="G71" t="s">
        <v>1639</v>
      </c>
      <c r="H71" t="e">
        <f t="shared" si="2"/>
        <v>#N/A</v>
      </c>
    </row>
    <row r="72" spans="1:8" x14ac:dyDescent="0.25">
      <c r="A72" t="s">
        <v>703</v>
      </c>
      <c r="E72" t="s">
        <v>1439</v>
      </c>
      <c r="F72" t="s">
        <v>1439</v>
      </c>
      <c r="G72" t="s">
        <v>702</v>
      </c>
      <c r="H72" t="str">
        <f t="shared" si="2"/>
        <v>ST_WrapSide</v>
      </c>
    </row>
    <row r="73" spans="1:8" x14ac:dyDescent="0.25">
      <c r="E73" t="s">
        <v>1397</v>
      </c>
      <c r="F73" t="s">
        <v>1397</v>
      </c>
      <c r="G73" t="s">
        <v>703</v>
      </c>
      <c r="H73" t="str">
        <f t="shared" si="2"/>
        <v>ST_WrapType</v>
      </c>
    </row>
    <row r="74" spans="1:8" x14ac:dyDescent="0.25">
      <c r="E74" t="s">
        <v>1396</v>
      </c>
      <c r="F74" t="s">
        <v>1396</v>
      </c>
    </row>
    <row r="75" spans="1:8" x14ac:dyDescent="0.25">
      <c r="E75" t="s">
        <v>1383</v>
      </c>
      <c r="F75" t="s">
        <v>1383</v>
      </c>
    </row>
    <row r="76" spans="1:8" x14ac:dyDescent="0.25">
      <c r="E76" t="s">
        <v>1365</v>
      </c>
      <c r="F76" t="s">
        <v>1365</v>
      </c>
    </row>
    <row r="77" spans="1:8" x14ac:dyDescent="0.25">
      <c r="E77" t="s">
        <v>1738</v>
      </c>
    </row>
    <row r="78" spans="1:8" x14ac:dyDescent="0.25">
      <c r="E78" t="s">
        <v>1500</v>
      </c>
      <c r="F78" t="s">
        <v>1500</v>
      </c>
    </row>
    <row r="79" spans="1:8" x14ac:dyDescent="0.25">
      <c r="E79" t="s">
        <v>651</v>
      </c>
    </row>
    <row r="80" spans="1:8" x14ac:dyDescent="0.25">
      <c r="E80" t="s">
        <v>602</v>
      </c>
      <c r="F80" t="s">
        <v>602</v>
      </c>
    </row>
    <row r="81" spans="5:6" x14ac:dyDescent="0.25">
      <c r="E81" t="s">
        <v>610</v>
      </c>
    </row>
    <row r="82" spans="5:6" x14ac:dyDescent="0.25">
      <c r="E82" t="s">
        <v>1688</v>
      </c>
      <c r="F82" t="s">
        <v>1688</v>
      </c>
    </row>
    <row r="83" spans="5:6" x14ac:dyDescent="0.25">
      <c r="E83" t="s">
        <v>1663</v>
      </c>
      <c r="F83" t="s">
        <v>1663</v>
      </c>
    </row>
    <row r="84" spans="5:6" x14ac:dyDescent="0.25">
      <c r="E84" t="s">
        <v>1472</v>
      </c>
      <c r="F84" t="s">
        <v>1472</v>
      </c>
    </row>
    <row r="85" spans="5:6" x14ac:dyDescent="0.25">
      <c r="E85" t="s">
        <v>1632</v>
      </c>
      <c r="F85" t="s">
        <v>1632</v>
      </c>
    </row>
    <row r="86" spans="5:6" x14ac:dyDescent="0.25">
      <c r="E86" t="s">
        <v>1571</v>
      </c>
      <c r="F86" t="s">
        <v>1571</v>
      </c>
    </row>
    <row r="87" spans="5:6" x14ac:dyDescent="0.25">
      <c r="E87" t="s">
        <v>1407</v>
      </c>
      <c r="F87" t="s">
        <v>1407</v>
      </c>
    </row>
    <row r="88" spans="5:6" x14ac:dyDescent="0.25">
      <c r="E88" t="s">
        <v>1408</v>
      </c>
      <c r="F88" t="s">
        <v>1408</v>
      </c>
    </row>
    <row r="89" spans="5:6" x14ac:dyDescent="0.25">
      <c r="E89" t="s">
        <v>1405</v>
      </c>
      <c r="F89" t="s">
        <v>1405</v>
      </c>
    </row>
    <row r="90" spans="5:6" x14ac:dyDescent="0.25">
      <c r="E90" t="s">
        <v>652</v>
      </c>
    </row>
    <row r="91" spans="5:6" x14ac:dyDescent="0.25">
      <c r="E91" t="s">
        <v>653</v>
      </c>
    </row>
    <row r="92" spans="5:6" x14ac:dyDescent="0.25">
      <c r="E92" t="s">
        <v>1385</v>
      </c>
      <c r="F92" t="s">
        <v>1385</v>
      </c>
    </row>
    <row r="93" spans="5:6" x14ac:dyDescent="0.25">
      <c r="E93" t="s">
        <v>1384</v>
      </c>
      <c r="F93" t="s">
        <v>1384</v>
      </c>
    </row>
    <row r="94" spans="5:6" x14ac:dyDescent="0.25">
      <c r="E94" t="s">
        <v>654</v>
      </c>
    </row>
    <row r="95" spans="5:6" x14ac:dyDescent="0.25">
      <c r="E95" t="s">
        <v>1421</v>
      </c>
      <c r="F95" t="s">
        <v>1421</v>
      </c>
    </row>
    <row r="96" spans="5:6" x14ac:dyDescent="0.25">
      <c r="E96" t="s">
        <v>600</v>
      </c>
      <c r="F96" t="s">
        <v>600</v>
      </c>
    </row>
    <row r="97" spans="5:6" x14ac:dyDescent="0.25">
      <c r="E97" t="s">
        <v>1431</v>
      </c>
      <c r="F97" t="s">
        <v>1431</v>
      </c>
    </row>
    <row r="98" spans="5:6" x14ac:dyDescent="0.25">
      <c r="E98" t="s">
        <v>1432</v>
      </c>
      <c r="F98" t="s">
        <v>1432</v>
      </c>
    </row>
    <row r="99" spans="5:6" x14ac:dyDescent="0.25">
      <c r="E99" t="s">
        <v>1430</v>
      </c>
      <c r="F99" t="s">
        <v>1430</v>
      </c>
    </row>
    <row r="100" spans="5:6" x14ac:dyDescent="0.25">
      <c r="E100" t="s">
        <v>1599</v>
      </c>
      <c r="F100" t="s">
        <v>1599</v>
      </c>
    </row>
    <row r="101" spans="5:6" x14ac:dyDescent="0.25">
      <c r="E101" t="s">
        <v>1347</v>
      </c>
      <c r="F101" t="s">
        <v>1347</v>
      </c>
    </row>
    <row r="102" spans="5:6" x14ac:dyDescent="0.25">
      <c r="E102" t="s">
        <v>1346</v>
      </c>
      <c r="F102" t="s">
        <v>1346</v>
      </c>
    </row>
    <row r="103" spans="5:6" x14ac:dyDescent="0.25">
      <c r="E103" t="s">
        <v>655</v>
      </c>
    </row>
    <row r="104" spans="5:6" x14ac:dyDescent="0.25">
      <c r="E104" t="s">
        <v>1368</v>
      </c>
      <c r="F104" t="s">
        <v>1368</v>
      </c>
    </row>
    <row r="105" spans="5:6" x14ac:dyDescent="0.25">
      <c r="E105" t="s">
        <v>1574</v>
      </c>
      <c r="F105" t="s">
        <v>1574</v>
      </c>
    </row>
    <row r="106" spans="5:6" x14ac:dyDescent="0.25">
      <c r="E106" t="s">
        <v>1625</v>
      </c>
      <c r="F106" t="s">
        <v>1625</v>
      </c>
    </row>
    <row r="107" spans="5:6" x14ac:dyDescent="0.25">
      <c r="E107" t="s">
        <v>1628</v>
      </c>
      <c r="F107" t="s">
        <v>1628</v>
      </c>
    </row>
    <row r="108" spans="5:6" x14ac:dyDescent="0.25">
      <c r="E108" t="s">
        <v>1629</v>
      </c>
      <c r="F108" t="s">
        <v>1629</v>
      </c>
    </row>
    <row r="109" spans="5:6" x14ac:dyDescent="0.25">
      <c r="E109" t="s">
        <v>1627</v>
      </c>
      <c r="F109" t="s">
        <v>1627</v>
      </c>
    </row>
    <row r="110" spans="5:6" x14ac:dyDescent="0.25">
      <c r="E110" t="s">
        <v>1626</v>
      </c>
      <c r="F110" t="s">
        <v>1626</v>
      </c>
    </row>
    <row r="111" spans="5:6" x14ac:dyDescent="0.25">
      <c r="E111" t="s">
        <v>591</v>
      </c>
      <c r="F111" t="s">
        <v>591</v>
      </c>
    </row>
    <row r="112" spans="5:6" x14ac:dyDescent="0.25">
      <c r="E112" t="s">
        <v>1593</v>
      </c>
      <c r="F112" t="s">
        <v>1593</v>
      </c>
    </row>
    <row r="113" spans="5:6" x14ac:dyDescent="0.25">
      <c r="E113" t="s">
        <v>1657</v>
      </c>
      <c r="F113" t="s">
        <v>1657</v>
      </c>
    </row>
    <row r="114" spans="5:6" x14ac:dyDescent="0.25">
      <c r="E114" t="s">
        <v>583</v>
      </c>
      <c r="F114" t="s">
        <v>583</v>
      </c>
    </row>
    <row r="115" spans="5:6" x14ac:dyDescent="0.25">
      <c r="E115" t="s">
        <v>1671</v>
      </c>
      <c r="F115" t="s">
        <v>1671</v>
      </c>
    </row>
    <row r="116" spans="5:6" x14ac:dyDescent="0.25">
      <c r="E116" t="s">
        <v>1310</v>
      </c>
      <c r="F116" t="s">
        <v>1310</v>
      </c>
    </row>
    <row r="117" spans="5:6" x14ac:dyDescent="0.25">
      <c r="E117" t="s">
        <v>656</v>
      </c>
    </row>
    <row r="118" spans="5:6" x14ac:dyDescent="0.25">
      <c r="E118" t="s">
        <v>1311</v>
      </c>
      <c r="F118" t="s">
        <v>1311</v>
      </c>
    </row>
    <row r="119" spans="5:6" x14ac:dyDescent="0.25">
      <c r="E119" t="s">
        <v>1440</v>
      </c>
      <c r="F119" t="s">
        <v>1440</v>
      </c>
    </row>
    <row r="120" spans="5:6" x14ac:dyDescent="0.25">
      <c r="E120" t="s">
        <v>1394</v>
      </c>
      <c r="F120" t="s">
        <v>1394</v>
      </c>
    </row>
    <row r="121" spans="5:6" x14ac:dyDescent="0.25">
      <c r="E121" t="s">
        <v>657</v>
      </c>
    </row>
    <row r="122" spans="5:6" x14ac:dyDescent="0.25">
      <c r="E122" t="s">
        <v>1417</v>
      </c>
      <c r="F122" t="s">
        <v>1417</v>
      </c>
    </row>
    <row r="123" spans="5:6" x14ac:dyDescent="0.25">
      <c r="E123" t="s">
        <v>619</v>
      </c>
      <c r="F123" t="s">
        <v>619</v>
      </c>
    </row>
    <row r="124" spans="5:6" x14ac:dyDescent="0.25">
      <c r="E124" t="s">
        <v>619</v>
      </c>
      <c r="F124" t="s">
        <v>619</v>
      </c>
    </row>
    <row r="125" spans="5:6" x14ac:dyDescent="0.25">
      <c r="E125" t="s">
        <v>619</v>
      </c>
      <c r="F125" t="s">
        <v>619</v>
      </c>
    </row>
    <row r="126" spans="5:6" x14ac:dyDescent="0.25">
      <c r="E126" t="s">
        <v>1361</v>
      </c>
      <c r="F126" t="s">
        <v>1361</v>
      </c>
    </row>
    <row r="127" spans="5:6" x14ac:dyDescent="0.25">
      <c r="E127" t="s">
        <v>1704</v>
      </c>
      <c r="F127" t="s">
        <v>1704</v>
      </c>
    </row>
    <row r="128" spans="5:6" x14ac:dyDescent="0.25">
      <c r="E128" t="s">
        <v>1329</v>
      </c>
      <c r="F128" t="s">
        <v>1329</v>
      </c>
    </row>
    <row r="129" spans="5:6" x14ac:dyDescent="0.25">
      <c r="E129" t="s">
        <v>1721</v>
      </c>
      <c r="F129" t="s">
        <v>1721</v>
      </c>
    </row>
    <row r="130" spans="5:6" x14ac:dyDescent="0.25">
      <c r="E130" t="s">
        <v>1756</v>
      </c>
      <c r="F130" t="s">
        <v>1756</v>
      </c>
    </row>
    <row r="131" spans="5:6" x14ac:dyDescent="0.25">
      <c r="E131" t="s">
        <v>1758</v>
      </c>
      <c r="F131" t="s">
        <v>1758</v>
      </c>
    </row>
    <row r="132" spans="5:6" x14ac:dyDescent="0.25">
      <c r="E132" t="s">
        <v>1757</v>
      </c>
      <c r="F132" t="s">
        <v>1757</v>
      </c>
    </row>
    <row r="133" spans="5:6" x14ac:dyDescent="0.25">
      <c r="E133" t="s">
        <v>1699</v>
      </c>
      <c r="F133" t="s">
        <v>1699</v>
      </c>
    </row>
    <row r="134" spans="5:6" x14ac:dyDescent="0.25">
      <c r="E134" t="s">
        <v>620</v>
      </c>
      <c r="F134" t="s">
        <v>620</v>
      </c>
    </row>
    <row r="135" spans="5:6" x14ac:dyDescent="0.25">
      <c r="E135" t="s">
        <v>603</v>
      </c>
      <c r="F135" t="s">
        <v>603</v>
      </c>
    </row>
    <row r="136" spans="5:6" x14ac:dyDescent="0.25">
      <c r="E136" t="s">
        <v>1693</v>
      </c>
      <c r="F136" t="s">
        <v>1693</v>
      </c>
    </row>
    <row r="137" spans="5:6" x14ac:dyDescent="0.25">
      <c r="E137" t="s">
        <v>1637</v>
      </c>
      <c r="F137" t="s">
        <v>1637</v>
      </c>
    </row>
    <row r="138" spans="5:6" x14ac:dyDescent="0.25">
      <c r="E138" t="s">
        <v>1652</v>
      </c>
      <c r="F138" t="s">
        <v>1652</v>
      </c>
    </row>
    <row r="139" spans="5:6" x14ac:dyDescent="0.25">
      <c r="E139" t="s">
        <v>1589</v>
      </c>
      <c r="F139" t="s">
        <v>1589</v>
      </c>
    </row>
    <row r="140" spans="5:6" x14ac:dyDescent="0.25">
      <c r="E140" t="s">
        <v>1730</v>
      </c>
      <c r="F140" t="s">
        <v>1730</v>
      </c>
    </row>
    <row r="141" spans="5:6" x14ac:dyDescent="0.25">
      <c r="E141" t="s">
        <v>658</v>
      </c>
      <c r="F141" t="s">
        <v>658</v>
      </c>
    </row>
    <row r="142" spans="5:6" x14ac:dyDescent="0.25">
      <c r="E142" t="s">
        <v>658</v>
      </c>
    </row>
    <row r="143" spans="5:6" x14ac:dyDescent="0.25">
      <c r="E143" t="s">
        <v>1742</v>
      </c>
      <c r="F143" t="s">
        <v>1742</v>
      </c>
    </row>
    <row r="144" spans="5:6" x14ac:dyDescent="0.25">
      <c r="E144" t="s">
        <v>1457</v>
      </c>
      <c r="F144" t="s">
        <v>1457</v>
      </c>
    </row>
    <row r="145" spans="5:6" x14ac:dyDescent="0.25">
      <c r="E145" t="s">
        <v>1676</v>
      </c>
      <c r="F145" t="s">
        <v>1676</v>
      </c>
    </row>
    <row r="146" spans="5:6" x14ac:dyDescent="0.25">
      <c r="E146" t="s">
        <v>1386</v>
      </c>
      <c r="F146" t="s">
        <v>1386</v>
      </c>
    </row>
    <row r="147" spans="5:6" x14ac:dyDescent="0.25">
      <c r="E147" t="s">
        <v>1387</v>
      </c>
      <c r="F147" t="s">
        <v>1387</v>
      </c>
    </row>
    <row r="148" spans="5:6" x14ac:dyDescent="0.25">
      <c r="E148" t="s">
        <v>1687</v>
      </c>
      <c r="F148" t="s">
        <v>1687</v>
      </c>
    </row>
    <row r="149" spans="5:6" x14ac:dyDescent="0.25">
      <c r="E149" t="s">
        <v>1336</v>
      </c>
      <c r="F149" t="s">
        <v>1336</v>
      </c>
    </row>
    <row r="150" spans="5:6" x14ac:dyDescent="0.25">
      <c r="E150" t="s">
        <v>1335</v>
      </c>
      <c r="F150" t="s">
        <v>1335</v>
      </c>
    </row>
    <row r="151" spans="5:6" x14ac:dyDescent="0.25">
      <c r="E151" t="s">
        <v>1575</v>
      </c>
      <c r="F151" t="s">
        <v>1575</v>
      </c>
    </row>
    <row r="152" spans="5:6" x14ac:dyDescent="0.25">
      <c r="E152" t="s">
        <v>1337</v>
      </c>
      <c r="F152" t="s">
        <v>1337</v>
      </c>
    </row>
    <row r="153" spans="5:6" x14ac:dyDescent="0.25">
      <c r="E153" t="s">
        <v>659</v>
      </c>
    </row>
    <row r="154" spans="5:6" x14ac:dyDescent="0.25">
      <c r="E154" t="s">
        <v>1603</v>
      </c>
      <c r="F154" t="s">
        <v>1603</v>
      </c>
    </row>
    <row r="155" spans="5:6" x14ac:dyDescent="0.25">
      <c r="E155" t="s">
        <v>660</v>
      </c>
    </row>
    <row r="156" spans="5:6" x14ac:dyDescent="0.25">
      <c r="E156" t="s">
        <v>661</v>
      </c>
    </row>
    <row r="157" spans="5:6" x14ac:dyDescent="0.25">
      <c r="E157" t="s">
        <v>662</v>
      </c>
    </row>
    <row r="158" spans="5:6" x14ac:dyDescent="0.25">
      <c r="E158" t="s">
        <v>1411</v>
      </c>
      <c r="F158" t="s">
        <v>1411</v>
      </c>
    </row>
    <row r="159" spans="5:6" x14ac:dyDescent="0.25">
      <c r="E159" t="s">
        <v>1709</v>
      </c>
      <c r="F159" t="s">
        <v>1709</v>
      </c>
    </row>
    <row r="160" spans="5:6" x14ac:dyDescent="0.25">
      <c r="E160" t="s">
        <v>1711</v>
      </c>
      <c r="F160" t="s">
        <v>1711</v>
      </c>
    </row>
    <row r="161" spans="5:6" x14ac:dyDescent="0.25">
      <c r="E161" t="s">
        <v>1710</v>
      </c>
      <c r="F161" t="s">
        <v>1710</v>
      </c>
    </row>
    <row r="162" spans="5:6" x14ac:dyDescent="0.25">
      <c r="E162" t="s">
        <v>1712</v>
      </c>
      <c r="F162" t="s">
        <v>1712</v>
      </c>
    </row>
    <row r="163" spans="5:6" x14ac:dyDescent="0.25">
      <c r="E163" t="s">
        <v>1611</v>
      </c>
      <c r="F163" t="s">
        <v>1611</v>
      </c>
    </row>
    <row r="164" spans="5:6" x14ac:dyDescent="0.25">
      <c r="E164" t="s">
        <v>626</v>
      </c>
      <c r="F164" t="s">
        <v>626</v>
      </c>
    </row>
    <row r="165" spans="5:6" x14ac:dyDescent="0.25">
      <c r="E165" t="s">
        <v>1649</v>
      </c>
      <c r="F165" t="s">
        <v>1649</v>
      </c>
    </row>
    <row r="166" spans="5:6" x14ac:dyDescent="0.25">
      <c r="E166" t="s">
        <v>663</v>
      </c>
    </row>
    <row r="167" spans="5:6" x14ac:dyDescent="0.25">
      <c r="E167" t="s">
        <v>664</v>
      </c>
    </row>
    <row r="168" spans="5:6" x14ac:dyDescent="0.25">
      <c r="E168" t="s">
        <v>664</v>
      </c>
    </row>
    <row r="169" spans="5:6" x14ac:dyDescent="0.25">
      <c r="E169" t="s">
        <v>1588</v>
      </c>
      <c r="F169" t="s">
        <v>1588</v>
      </c>
    </row>
    <row r="170" spans="5:6" x14ac:dyDescent="0.25">
      <c r="E170" t="s">
        <v>1322</v>
      </c>
      <c r="F170" t="s">
        <v>1322</v>
      </c>
    </row>
    <row r="171" spans="5:6" x14ac:dyDescent="0.25">
      <c r="E171" t="s">
        <v>1434</v>
      </c>
      <c r="F171" t="s">
        <v>1434</v>
      </c>
    </row>
    <row r="172" spans="5:6" x14ac:dyDescent="0.25">
      <c r="E172" t="s">
        <v>638</v>
      </c>
      <c r="F172" t="s">
        <v>638</v>
      </c>
    </row>
    <row r="173" spans="5:6" x14ac:dyDescent="0.25">
      <c r="E173" t="s">
        <v>638</v>
      </c>
      <c r="F173" t="s">
        <v>638</v>
      </c>
    </row>
    <row r="174" spans="5:6" x14ac:dyDescent="0.25">
      <c r="E174" t="s">
        <v>665</v>
      </c>
    </row>
    <row r="175" spans="5:6" x14ac:dyDescent="0.25">
      <c r="E175" t="s">
        <v>1707</v>
      </c>
      <c r="F175" t="s">
        <v>1707</v>
      </c>
    </row>
    <row r="176" spans="5:6" x14ac:dyDescent="0.25">
      <c r="E176" t="s">
        <v>1420</v>
      </c>
      <c r="F176" t="s">
        <v>1420</v>
      </c>
    </row>
    <row r="177" spans="5:6" x14ac:dyDescent="0.25">
      <c r="E177" t="s">
        <v>1429</v>
      </c>
      <c r="F177" t="s">
        <v>1429</v>
      </c>
    </row>
    <row r="178" spans="5:6" x14ac:dyDescent="0.25">
      <c r="E178" t="s">
        <v>1656</v>
      </c>
      <c r="F178" t="s">
        <v>1656</v>
      </c>
    </row>
    <row r="179" spans="5:6" x14ac:dyDescent="0.25">
      <c r="E179" t="s">
        <v>1656</v>
      </c>
      <c r="F179" t="s">
        <v>1656</v>
      </c>
    </row>
    <row r="180" spans="5:6" x14ac:dyDescent="0.25">
      <c r="E180" t="s">
        <v>1648</v>
      </c>
      <c r="F180" t="s">
        <v>1648</v>
      </c>
    </row>
    <row r="181" spans="5:6" x14ac:dyDescent="0.25">
      <c r="E181" t="s">
        <v>1654</v>
      </c>
      <c r="F181" t="s">
        <v>1654</v>
      </c>
    </row>
    <row r="182" spans="5:6" x14ac:dyDescent="0.25">
      <c r="E182" t="s">
        <v>1610</v>
      </c>
      <c r="F182" t="s">
        <v>1610</v>
      </c>
    </row>
    <row r="183" spans="5:6" x14ac:dyDescent="0.25">
      <c r="E183" t="s">
        <v>1597</v>
      </c>
      <c r="F183" t="s">
        <v>1597</v>
      </c>
    </row>
    <row r="184" spans="5:6" x14ac:dyDescent="0.25">
      <c r="E184" t="s">
        <v>1619</v>
      </c>
      <c r="F184" t="s">
        <v>1619</v>
      </c>
    </row>
    <row r="185" spans="5:6" x14ac:dyDescent="0.25">
      <c r="E185" t="s">
        <v>1447</v>
      </c>
      <c r="F185" t="s">
        <v>1447</v>
      </c>
    </row>
    <row r="186" spans="5:6" x14ac:dyDescent="0.25">
      <c r="E186" t="s">
        <v>1749</v>
      </c>
      <c r="F186" t="s">
        <v>1749</v>
      </c>
    </row>
    <row r="187" spans="5:6" x14ac:dyDescent="0.25">
      <c r="E187" t="s">
        <v>1748</v>
      </c>
      <c r="F187" t="s">
        <v>1748</v>
      </c>
    </row>
    <row r="188" spans="5:6" x14ac:dyDescent="0.25">
      <c r="E188" t="s">
        <v>1723</v>
      </c>
      <c r="F188" t="s">
        <v>1723</v>
      </c>
    </row>
    <row r="189" spans="5:6" x14ac:dyDescent="0.25">
      <c r="E189" t="s">
        <v>1741</v>
      </c>
      <c r="F189" t="s">
        <v>1741</v>
      </c>
    </row>
    <row r="190" spans="5:6" x14ac:dyDescent="0.25">
      <c r="E190" t="s">
        <v>1582</v>
      </c>
      <c r="F190" t="s">
        <v>1582</v>
      </c>
    </row>
    <row r="191" spans="5:6" x14ac:dyDescent="0.25">
      <c r="E191" t="s">
        <v>1427</v>
      </c>
      <c r="F191" t="s">
        <v>1427</v>
      </c>
    </row>
    <row r="192" spans="5:6" x14ac:dyDescent="0.25">
      <c r="E192" t="s">
        <v>1393</v>
      </c>
      <c r="F192" t="s">
        <v>1393</v>
      </c>
    </row>
    <row r="193" spans="5:6" x14ac:dyDescent="0.25">
      <c r="E193" t="s">
        <v>1392</v>
      </c>
      <c r="F193" t="s">
        <v>1392</v>
      </c>
    </row>
    <row r="194" spans="5:6" x14ac:dyDescent="0.25">
      <c r="E194" t="s">
        <v>1425</v>
      </c>
      <c r="F194" t="s">
        <v>1425</v>
      </c>
    </row>
    <row r="195" spans="5:6" x14ac:dyDescent="0.25">
      <c r="E195" t="s">
        <v>1315</v>
      </c>
      <c r="F195" t="s">
        <v>1315</v>
      </c>
    </row>
    <row r="196" spans="5:6" x14ac:dyDescent="0.25">
      <c r="E196" t="s">
        <v>1316</v>
      </c>
      <c r="F196" t="s">
        <v>1316</v>
      </c>
    </row>
    <row r="197" spans="5:6" x14ac:dyDescent="0.25">
      <c r="E197" t="s">
        <v>666</v>
      </c>
    </row>
    <row r="198" spans="5:6" x14ac:dyDescent="0.25">
      <c r="E198" t="s">
        <v>1461</v>
      </c>
      <c r="F198" t="s">
        <v>1461</v>
      </c>
    </row>
    <row r="199" spans="5:6" x14ac:dyDescent="0.25">
      <c r="E199" t="s">
        <v>1460</v>
      </c>
      <c r="F199" t="s">
        <v>1460</v>
      </c>
    </row>
    <row r="200" spans="5:6" x14ac:dyDescent="0.25">
      <c r="E200" t="s">
        <v>1645</v>
      </c>
      <c r="F200" t="s">
        <v>1645</v>
      </c>
    </row>
    <row r="201" spans="5:6" x14ac:dyDescent="0.25">
      <c r="E201" t="s">
        <v>1604</v>
      </c>
      <c r="F201" t="s">
        <v>1604</v>
      </c>
    </row>
    <row r="202" spans="5:6" x14ac:dyDescent="0.25">
      <c r="E202" t="s">
        <v>1338</v>
      </c>
      <c r="F202" t="s">
        <v>1338</v>
      </c>
    </row>
    <row r="203" spans="5:6" x14ac:dyDescent="0.25">
      <c r="E203" t="s">
        <v>1419</v>
      </c>
      <c r="F203" t="s">
        <v>1419</v>
      </c>
    </row>
    <row r="204" spans="5:6" x14ac:dyDescent="0.25">
      <c r="E204" t="s">
        <v>1614</v>
      </c>
      <c r="F204" t="s">
        <v>1614</v>
      </c>
    </row>
    <row r="205" spans="5:6" x14ac:dyDescent="0.25">
      <c r="E205" t="s">
        <v>611</v>
      </c>
      <c r="F205" t="s">
        <v>611</v>
      </c>
    </row>
    <row r="206" spans="5:6" x14ac:dyDescent="0.25">
      <c r="E206" t="s">
        <v>1692</v>
      </c>
      <c r="F206" t="s">
        <v>1692</v>
      </c>
    </row>
    <row r="207" spans="5:6" x14ac:dyDescent="0.25">
      <c r="E207" t="s">
        <v>1722</v>
      </c>
      <c r="F207" t="s">
        <v>1722</v>
      </c>
    </row>
    <row r="208" spans="5:6" x14ac:dyDescent="0.25">
      <c r="E208" t="s">
        <v>1689</v>
      </c>
      <c r="F208" t="s">
        <v>1689</v>
      </c>
    </row>
    <row r="209" spans="5:6" x14ac:dyDescent="0.25">
      <c r="E209" t="s">
        <v>1683</v>
      </c>
      <c r="F209" t="s">
        <v>1683</v>
      </c>
    </row>
    <row r="210" spans="5:6" x14ac:dyDescent="0.25">
      <c r="E210" t="s">
        <v>1682</v>
      </c>
      <c r="F210" t="s">
        <v>1682</v>
      </c>
    </row>
    <row r="211" spans="5:6" x14ac:dyDescent="0.25">
      <c r="E211" t="s">
        <v>1565</v>
      </c>
      <c r="F211" t="s">
        <v>1565</v>
      </c>
    </row>
    <row r="212" spans="5:6" x14ac:dyDescent="0.25">
      <c r="E212" t="s">
        <v>1424</v>
      </c>
      <c r="F212" t="s">
        <v>1424</v>
      </c>
    </row>
    <row r="213" spans="5:6" x14ac:dyDescent="0.25">
      <c r="E213" t="s">
        <v>1374</v>
      </c>
      <c r="F213" t="s">
        <v>1374</v>
      </c>
    </row>
    <row r="214" spans="5:6" x14ac:dyDescent="0.25">
      <c r="E214" t="s">
        <v>1681</v>
      </c>
      <c r="F214" t="s">
        <v>1681</v>
      </c>
    </row>
    <row r="215" spans="5:6" x14ac:dyDescent="0.25">
      <c r="E215" t="s">
        <v>1731</v>
      </c>
      <c r="F215" t="s">
        <v>1731</v>
      </c>
    </row>
    <row r="216" spans="5:6" x14ac:dyDescent="0.25">
      <c r="E216" t="s">
        <v>1323</v>
      </c>
      <c r="F216" t="s">
        <v>1323</v>
      </c>
    </row>
    <row r="217" spans="5:6" x14ac:dyDescent="0.25">
      <c r="E217" t="s">
        <v>1324</v>
      </c>
      <c r="F217" t="s">
        <v>1324</v>
      </c>
    </row>
    <row r="218" spans="5:6" x14ac:dyDescent="0.25">
      <c r="E218" t="s">
        <v>667</v>
      </c>
    </row>
    <row r="219" spans="5:6" x14ac:dyDescent="0.25">
      <c r="E219" t="s">
        <v>1646</v>
      </c>
      <c r="F219" t="s">
        <v>1646</v>
      </c>
    </row>
    <row r="220" spans="5:6" x14ac:dyDescent="0.25">
      <c r="E220" t="s">
        <v>668</v>
      </c>
    </row>
    <row r="221" spans="5:6" x14ac:dyDescent="0.25">
      <c r="E221" t="s">
        <v>669</v>
      </c>
    </row>
    <row r="222" spans="5:6" x14ac:dyDescent="0.25">
      <c r="E222" t="s">
        <v>1307</v>
      </c>
      <c r="F222" t="s">
        <v>1307</v>
      </c>
    </row>
    <row r="223" spans="5:6" x14ac:dyDescent="0.25">
      <c r="E223" t="s">
        <v>670</v>
      </c>
    </row>
    <row r="224" spans="5:6" x14ac:dyDescent="0.25">
      <c r="E224" t="s">
        <v>1308</v>
      </c>
      <c r="F224" t="s">
        <v>1308</v>
      </c>
    </row>
    <row r="225" spans="5:6" x14ac:dyDescent="0.25">
      <c r="E225" t="s">
        <v>1673</v>
      </c>
      <c r="F225" t="s">
        <v>1673</v>
      </c>
    </row>
    <row r="226" spans="5:6" x14ac:dyDescent="0.25">
      <c r="E226" t="s">
        <v>671</v>
      </c>
    </row>
    <row r="227" spans="5:6" x14ac:dyDescent="0.25">
      <c r="E227" t="s">
        <v>1600</v>
      </c>
      <c r="F227" t="s">
        <v>1600</v>
      </c>
    </row>
    <row r="228" spans="5:6" x14ac:dyDescent="0.25">
      <c r="E228" t="s">
        <v>1366</v>
      </c>
      <c r="F228" t="s">
        <v>1366</v>
      </c>
    </row>
    <row r="229" spans="5:6" x14ac:dyDescent="0.25">
      <c r="E229" t="s">
        <v>1590</v>
      </c>
      <c r="F229" t="s">
        <v>1590</v>
      </c>
    </row>
    <row r="230" spans="5:6" x14ac:dyDescent="0.25">
      <c r="E230" t="s">
        <v>672</v>
      </c>
    </row>
    <row r="231" spans="5:6" x14ac:dyDescent="0.25">
      <c r="E231" t="s">
        <v>1546</v>
      </c>
      <c r="F231" t="s">
        <v>1546</v>
      </c>
    </row>
    <row r="232" spans="5:6" x14ac:dyDescent="0.25">
      <c r="E232" t="s">
        <v>1370</v>
      </c>
      <c r="F232" t="s">
        <v>1370</v>
      </c>
    </row>
    <row r="233" spans="5:6" x14ac:dyDescent="0.25">
      <c r="E233" t="s">
        <v>1708</v>
      </c>
      <c r="F233" t="s">
        <v>1708</v>
      </c>
    </row>
    <row r="234" spans="5:6" x14ac:dyDescent="0.25">
      <c r="E234" t="s">
        <v>673</v>
      </c>
    </row>
    <row r="235" spans="5:6" x14ac:dyDescent="0.25">
      <c r="E235" t="s">
        <v>1577</v>
      </c>
      <c r="F235" t="s">
        <v>1577</v>
      </c>
    </row>
    <row r="236" spans="5:6" x14ac:dyDescent="0.25">
      <c r="E236" t="s">
        <v>1576</v>
      </c>
      <c r="F236" t="s">
        <v>1576</v>
      </c>
    </row>
    <row r="237" spans="5:6" x14ac:dyDescent="0.25">
      <c r="E237" t="s">
        <v>1389</v>
      </c>
      <c r="F237" t="s">
        <v>1389</v>
      </c>
    </row>
    <row r="238" spans="5:6" x14ac:dyDescent="0.25">
      <c r="E238" t="s">
        <v>1609</v>
      </c>
      <c r="F238" t="s">
        <v>1609</v>
      </c>
    </row>
    <row r="239" spans="5:6" x14ac:dyDescent="0.25">
      <c r="E239" t="s">
        <v>1517</v>
      </c>
      <c r="F239" t="s">
        <v>1517</v>
      </c>
    </row>
    <row r="240" spans="5:6" x14ac:dyDescent="0.25">
      <c r="E240" t="s">
        <v>614</v>
      </c>
      <c r="F240" t="s">
        <v>614</v>
      </c>
    </row>
    <row r="241" spans="5:6" x14ac:dyDescent="0.25">
      <c r="E241" t="s">
        <v>614</v>
      </c>
      <c r="F241" t="s">
        <v>614</v>
      </c>
    </row>
    <row r="242" spans="5:6" x14ac:dyDescent="0.25">
      <c r="E242" t="s">
        <v>618</v>
      </c>
      <c r="F242" t="s">
        <v>618</v>
      </c>
    </row>
    <row r="243" spans="5:6" x14ac:dyDescent="0.25">
      <c r="E243" t="s">
        <v>593</v>
      </c>
      <c r="F243" t="s">
        <v>593</v>
      </c>
    </row>
    <row r="244" spans="5:6" x14ac:dyDescent="0.25">
      <c r="E244" t="s">
        <v>1305</v>
      </c>
      <c r="F244" t="s">
        <v>1305</v>
      </c>
    </row>
    <row r="245" spans="5:6" x14ac:dyDescent="0.25">
      <c r="E245" t="s">
        <v>1369</v>
      </c>
      <c r="F245" t="s">
        <v>1369</v>
      </c>
    </row>
    <row r="246" spans="5:6" x14ac:dyDescent="0.25">
      <c r="E246" t="s">
        <v>1304</v>
      </c>
      <c r="F246" t="s">
        <v>1304</v>
      </c>
    </row>
    <row r="247" spans="5:6" x14ac:dyDescent="0.25">
      <c r="E247" t="s">
        <v>1328</v>
      </c>
      <c r="F247" t="s">
        <v>1328</v>
      </c>
    </row>
    <row r="248" spans="5:6" x14ac:dyDescent="0.25">
      <c r="E248" t="s">
        <v>1358</v>
      </c>
      <c r="F248" t="s">
        <v>1358</v>
      </c>
    </row>
    <row r="249" spans="5:6" x14ac:dyDescent="0.25">
      <c r="E249" t="s">
        <v>1359</v>
      </c>
      <c r="F249" t="s">
        <v>1359</v>
      </c>
    </row>
    <row r="250" spans="5:6" x14ac:dyDescent="0.25">
      <c r="E250" t="s">
        <v>674</v>
      </c>
    </row>
    <row r="251" spans="5:6" x14ac:dyDescent="0.25">
      <c r="E251" t="s">
        <v>1360</v>
      </c>
      <c r="F251" t="s">
        <v>1360</v>
      </c>
    </row>
    <row r="252" spans="5:6" x14ac:dyDescent="0.25">
      <c r="E252" t="s">
        <v>1750</v>
      </c>
      <c r="F252" t="s">
        <v>1750</v>
      </c>
    </row>
    <row r="253" spans="5:6" x14ac:dyDescent="0.25">
      <c r="E253" t="s">
        <v>1448</v>
      </c>
      <c r="F253" t="s">
        <v>1448</v>
      </c>
    </row>
    <row r="254" spans="5:6" x14ac:dyDescent="0.25">
      <c r="E254" t="s">
        <v>1449</v>
      </c>
      <c r="F254" t="s">
        <v>1449</v>
      </c>
    </row>
    <row r="255" spans="5:6" x14ac:dyDescent="0.25">
      <c r="E255" t="s">
        <v>1583</v>
      </c>
      <c r="F255" t="s">
        <v>1583</v>
      </c>
    </row>
    <row r="256" spans="5:6" x14ac:dyDescent="0.25">
      <c r="E256" t="s">
        <v>1399</v>
      </c>
      <c r="F256" t="s">
        <v>1399</v>
      </c>
    </row>
    <row r="257" spans="5:6" x14ac:dyDescent="0.25">
      <c r="E257" t="s">
        <v>1469</v>
      </c>
      <c r="F257" t="s">
        <v>1469</v>
      </c>
    </row>
    <row r="258" spans="5:6" x14ac:dyDescent="0.25">
      <c r="E258" t="s">
        <v>1467</v>
      </c>
      <c r="F258" t="s">
        <v>1467</v>
      </c>
    </row>
    <row r="259" spans="5:6" x14ac:dyDescent="0.25">
      <c r="E259" t="s">
        <v>1465</v>
      </c>
      <c r="F259" t="s">
        <v>1465</v>
      </c>
    </row>
    <row r="260" spans="5:6" x14ac:dyDescent="0.25">
      <c r="E260" t="s">
        <v>1466</v>
      </c>
      <c r="F260" t="s">
        <v>1466</v>
      </c>
    </row>
    <row r="261" spans="5:6" x14ac:dyDescent="0.25">
      <c r="E261" t="s">
        <v>1719</v>
      </c>
      <c r="F261" t="s">
        <v>1719</v>
      </c>
    </row>
    <row r="262" spans="5:6" x14ac:dyDescent="0.25">
      <c r="E262" t="s">
        <v>1695</v>
      </c>
      <c r="F262" t="s">
        <v>1695</v>
      </c>
    </row>
    <row r="263" spans="5:6" x14ac:dyDescent="0.25">
      <c r="E263" t="s">
        <v>1470</v>
      </c>
      <c r="F263" t="s">
        <v>1470</v>
      </c>
    </row>
    <row r="264" spans="5:6" x14ac:dyDescent="0.25">
      <c r="E264" t="s">
        <v>1734</v>
      </c>
      <c r="F264" t="s">
        <v>1734</v>
      </c>
    </row>
    <row r="265" spans="5:6" x14ac:dyDescent="0.25">
      <c r="E265" t="s">
        <v>1357</v>
      </c>
      <c r="F265" t="s">
        <v>1357</v>
      </c>
    </row>
    <row r="266" spans="5:6" x14ac:dyDescent="0.25">
      <c r="E266" t="s">
        <v>592</v>
      </c>
      <c r="F266" t="s">
        <v>592</v>
      </c>
    </row>
    <row r="267" spans="5:6" x14ac:dyDescent="0.25">
      <c r="E267" t="s">
        <v>1675</v>
      </c>
      <c r="F267" t="s">
        <v>1675</v>
      </c>
    </row>
    <row r="268" spans="5:6" x14ac:dyDescent="0.25">
      <c r="E268" t="s">
        <v>621</v>
      </c>
      <c r="F268" t="s">
        <v>621</v>
      </c>
    </row>
    <row r="269" spans="5:6" x14ac:dyDescent="0.25">
      <c r="E269" t="s">
        <v>1701</v>
      </c>
      <c r="F269" t="s">
        <v>1701</v>
      </c>
    </row>
    <row r="270" spans="5:6" x14ac:dyDescent="0.25">
      <c r="E270" t="s">
        <v>1700</v>
      </c>
      <c r="F270" t="s">
        <v>1700</v>
      </c>
    </row>
    <row r="271" spans="5:6" x14ac:dyDescent="0.25">
      <c r="E271" t="s">
        <v>1702</v>
      </c>
      <c r="F271" t="s">
        <v>1702</v>
      </c>
    </row>
    <row r="272" spans="5:6" x14ac:dyDescent="0.25">
      <c r="E272" t="s">
        <v>1744</v>
      </c>
      <c r="F272" t="s">
        <v>1744</v>
      </c>
    </row>
    <row r="273" spans="5:6" x14ac:dyDescent="0.25">
      <c r="E273" t="s">
        <v>1364</v>
      </c>
      <c r="F273" t="s">
        <v>1364</v>
      </c>
    </row>
    <row r="274" spans="5:6" x14ac:dyDescent="0.25">
      <c r="E274" t="s">
        <v>1331</v>
      </c>
      <c r="F274" t="s">
        <v>1331</v>
      </c>
    </row>
    <row r="275" spans="5:6" x14ac:dyDescent="0.25">
      <c r="E275" t="s">
        <v>1330</v>
      </c>
      <c r="F275" t="s">
        <v>1330</v>
      </c>
    </row>
    <row r="276" spans="5:6" x14ac:dyDescent="0.25">
      <c r="E276" t="s">
        <v>1641</v>
      </c>
      <c r="F276" t="s">
        <v>1641</v>
      </c>
    </row>
    <row r="277" spans="5:6" x14ac:dyDescent="0.25">
      <c r="E277" t="s">
        <v>1643</v>
      </c>
      <c r="F277" t="s">
        <v>1643</v>
      </c>
    </row>
    <row r="278" spans="5:6" x14ac:dyDescent="0.25">
      <c r="E278" t="s">
        <v>1642</v>
      </c>
      <c r="F278" t="s">
        <v>1642</v>
      </c>
    </row>
    <row r="279" spans="5:6" x14ac:dyDescent="0.25">
      <c r="E279" t="s">
        <v>1737</v>
      </c>
      <c r="F279" t="s">
        <v>1737</v>
      </c>
    </row>
    <row r="280" spans="5:6" x14ac:dyDescent="0.25">
      <c r="E280" t="s">
        <v>587</v>
      </c>
      <c r="F280" t="s">
        <v>587</v>
      </c>
    </row>
    <row r="281" spans="5:6" x14ac:dyDescent="0.25">
      <c r="E281" t="s">
        <v>1372</v>
      </c>
      <c r="F281" t="s">
        <v>1372</v>
      </c>
    </row>
    <row r="282" spans="5:6" x14ac:dyDescent="0.25">
      <c r="E282" t="s">
        <v>1751</v>
      </c>
      <c r="F282" t="s">
        <v>1751</v>
      </c>
    </row>
    <row r="283" spans="5:6" x14ac:dyDescent="0.25">
      <c r="E283" t="s">
        <v>1545</v>
      </c>
      <c r="F283" t="s">
        <v>1545</v>
      </c>
    </row>
    <row r="284" spans="5:6" x14ac:dyDescent="0.25">
      <c r="E284" t="s">
        <v>1377</v>
      </c>
      <c r="F284" t="s">
        <v>1377</v>
      </c>
    </row>
    <row r="285" spans="5:6" x14ac:dyDescent="0.25">
      <c r="E285" t="s">
        <v>1409</v>
      </c>
      <c r="F285" t="s">
        <v>1409</v>
      </c>
    </row>
    <row r="286" spans="5:6" x14ac:dyDescent="0.25">
      <c r="E286" t="s">
        <v>1410</v>
      </c>
      <c r="F286" t="s">
        <v>1410</v>
      </c>
    </row>
    <row r="287" spans="5:6" x14ac:dyDescent="0.25">
      <c r="E287" t="s">
        <v>615</v>
      </c>
      <c r="F287" t="s">
        <v>615</v>
      </c>
    </row>
    <row r="288" spans="5:6" x14ac:dyDescent="0.25">
      <c r="E288" t="s">
        <v>1647</v>
      </c>
      <c r="F288" t="s">
        <v>1647</v>
      </c>
    </row>
    <row r="289" spans="5:6" x14ac:dyDescent="0.25">
      <c r="E289" t="s">
        <v>622</v>
      </c>
      <c r="F289" t="s">
        <v>622</v>
      </c>
    </row>
    <row r="290" spans="5:6" x14ac:dyDescent="0.25">
      <c r="E290" t="s">
        <v>1664</v>
      </c>
      <c r="F290" t="s">
        <v>1664</v>
      </c>
    </row>
    <row r="291" spans="5:6" x14ac:dyDescent="0.25">
      <c r="E291" t="s">
        <v>675</v>
      </c>
    </row>
    <row r="292" spans="5:6" x14ac:dyDescent="0.25">
      <c r="E292" t="s">
        <v>623</v>
      </c>
      <c r="F292" t="s">
        <v>623</v>
      </c>
    </row>
    <row r="293" spans="5:6" x14ac:dyDescent="0.25">
      <c r="E293" t="s">
        <v>1423</v>
      </c>
      <c r="F293" t="s">
        <v>1423</v>
      </c>
    </row>
    <row r="294" spans="5:6" x14ac:dyDescent="0.25">
      <c r="E294" t="s">
        <v>1344</v>
      </c>
      <c r="F294" t="s">
        <v>1344</v>
      </c>
    </row>
    <row r="295" spans="5:6" x14ac:dyDescent="0.25">
      <c r="E295" t="s">
        <v>676</v>
      </c>
    </row>
    <row r="296" spans="5:6" x14ac:dyDescent="0.25">
      <c r="E296" t="s">
        <v>677</v>
      </c>
    </row>
    <row r="297" spans="5:6" x14ac:dyDescent="0.25">
      <c r="E297" t="s">
        <v>1547</v>
      </c>
      <c r="F297" t="s">
        <v>1547</v>
      </c>
    </row>
    <row r="298" spans="5:6" x14ac:dyDescent="0.25">
      <c r="E298" t="s">
        <v>678</v>
      </c>
    </row>
    <row r="299" spans="5:6" x14ac:dyDescent="0.25">
      <c r="E299" t="s">
        <v>1638</v>
      </c>
      <c r="F299" t="s">
        <v>1638</v>
      </c>
    </row>
    <row r="300" spans="5:6" x14ac:dyDescent="0.25">
      <c r="E300" t="s">
        <v>679</v>
      </c>
    </row>
    <row r="301" spans="5:6" x14ac:dyDescent="0.25">
      <c r="E301" t="s">
        <v>589</v>
      </c>
      <c r="F301" t="s">
        <v>589</v>
      </c>
    </row>
    <row r="302" spans="5:6" x14ac:dyDescent="0.25">
      <c r="E302" t="s">
        <v>1566</v>
      </c>
    </row>
    <row r="303" spans="5:6" x14ac:dyDescent="0.25">
      <c r="E303" t="s">
        <v>1473</v>
      </c>
      <c r="F303" t="s">
        <v>1473</v>
      </c>
    </row>
    <row r="304" spans="5:6" x14ac:dyDescent="0.25">
      <c r="E304" t="s">
        <v>1333</v>
      </c>
      <c r="F304" t="s">
        <v>1333</v>
      </c>
    </row>
    <row r="305" spans="5:6" x14ac:dyDescent="0.25">
      <c r="E305" t="s">
        <v>1356</v>
      </c>
      <c r="F305" t="s">
        <v>1356</v>
      </c>
    </row>
    <row r="306" spans="5:6" x14ac:dyDescent="0.25">
      <c r="E306" t="s">
        <v>1356</v>
      </c>
      <c r="F306" t="s">
        <v>1356</v>
      </c>
    </row>
    <row r="307" spans="5:6" x14ac:dyDescent="0.25">
      <c r="E307" t="s">
        <v>1428</v>
      </c>
      <c r="F307" t="s">
        <v>1428</v>
      </c>
    </row>
    <row r="308" spans="5:6" x14ac:dyDescent="0.25">
      <c r="E308" t="s">
        <v>1317</v>
      </c>
      <c r="F308" t="s">
        <v>1317</v>
      </c>
    </row>
    <row r="309" spans="5:6" x14ac:dyDescent="0.25">
      <c r="E309" t="s">
        <v>680</v>
      </c>
    </row>
    <row r="310" spans="5:6" x14ac:dyDescent="0.25">
      <c r="E310" t="s">
        <v>1318</v>
      </c>
      <c r="F310" t="s">
        <v>1318</v>
      </c>
    </row>
    <row r="311" spans="5:6" x14ac:dyDescent="0.25">
      <c r="E311" t="s">
        <v>1716</v>
      </c>
      <c r="F311" t="s">
        <v>1716</v>
      </c>
    </row>
    <row r="312" spans="5:6" x14ac:dyDescent="0.25">
      <c r="E312" t="s">
        <v>1717</v>
      </c>
      <c r="F312" t="s">
        <v>1717</v>
      </c>
    </row>
    <row r="313" spans="5:6" x14ac:dyDescent="0.25">
      <c r="E313" t="s">
        <v>1715</v>
      </c>
      <c r="F313" t="s">
        <v>1715</v>
      </c>
    </row>
    <row r="314" spans="5:6" x14ac:dyDescent="0.25">
      <c r="E314" t="s">
        <v>1634</v>
      </c>
      <c r="F314" t="s">
        <v>1634</v>
      </c>
    </row>
    <row r="315" spans="5:6" x14ac:dyDescent="0.25">
      <c r="E315" t="s">
        <v>1714</v>
      </c>
      <c r="F315" t="s">
        <v>1714</v>
      </c>
    </row>
    <row r="316" spans="5:6" x14ac:dyDescent="0.25">
      <c r="E316" t="s">
        <v>1363</v>
      </c>
      <c r="F316" t="s">
        <v>1363</v>
      </c>
    </row>
    <row r="317" spans="5:6" x14ac:dyDescent="0.25">
      <c r="E317" t="s">
        <v>1623</v>
      </c>
      <c r="F317" t="s">
        <v>1623</v>
      </c>
    </row>
    <row r="318" spans="5:6" x14ac:dyDescent="0.25">
      <c r="E318" t="s">
        <v>1640</v>
      </c>
      <c r="F318" t="s">
        <v>1640</v>
      </c>
    </row>
    <row r="319" spans="5:6" x14ac:dyDescent="0.25">
      <c r="E319" t="s">
        <v>597</v>
      </c>
      <c r="F319" t="s">
        <v>597</v>
      </c>
    </row>
    <row r="320" spans="5:6" x14ac:dyDescent="0.25">
      <c r="E320" t="s">
        <v>1388</v>
      </c>
      <c r="F320" t="s">
        <v>1388</v>
      </c>
    </row>
    <row r="321" spans="5:6" x14ac:dyDescent="0.25">
      <c r="E321" t="s">
        <v>1601</v>
      </c>
      <c r="F321" t="s">
        <v>1601</v>
      </c>
    </row>
    <row r="322" spans="5:6" x14ac:dyDescent="0.25">
      <c r="E322" t="s">
        <v>1371</v>
      </c>
      <c r="F322" t="s">
        <v>1371</v>
      </c>
    </row>
    <row r="323" spans="5:6" x14ac:dyDescent="0.25">
      <c r="E323" t="s">
        <v>1464</v>
      </c>
      <c r="F323" t="s">
        <v>1464</v>
      </c>
    </row>
    <row r="324" spans="5:6" x14ac:dyDescent="0.25">
      <c r="E324" t="s">
        <v>1452</v>
      </c>
      <c r="F324" t="s">
        <v>1452</v>
      </c>
    </row>
    <row r="325" spans="5:6" x14ac:dyDescent="0.25">
      <c r="E325" t="s">
        <v>1644</v>
      </c>
      <c r="F325" t="s">
        <v>1644</v>
      </c>
    </row>
    <row r="326" spans="5:6" x14ac:dyDescent="0.25">
      <c r="E326" t="s">
        <v>1471</v>
      </c>
      <c r="F326" t="s">
        <v>1471</v>
      </c>
    </row>
    <row r="327" spans="5:6" x14ac:dyDescent="0.25">
      <c r="E327" t="s">
        <v>637</v>
      </c>
      <c r="F327" t="s">
        <v>637</v>
      </c>
    </row>
    <row r="328" spans="5:6" x14ac:dyDescent="0.25">
      <c r="E328" t="s">
        <v>637</v>
      </c>
      <c r="F328" t="s">
        <v>637</v>
      </c>
    </row>
    <row r="329" spans="5:6" x14ac:dyDescent="0.25">
      <c r="E329" t="s">
        <v>606</v>
      </c>
    </row>
    <row r="330" spans="5:6" x14ac:dyDescent="0.25">
      <c r="E330" t="s">
        <v>1334</v>
      </c>
      <c r="F330" t="s">
        <v>1334</v>
      </c>
    </row>
    <row r="331" spans="5:6" x14ac:dyDescent="0.25">
      <c r="E331" t="s">
        <v>1312</v>
      </c>
      <c r="F331" t="s">
        <v>1312</v>
      </c>
    </row>
    <row r="332" spans="5:6" x14ac:dyDescent="0.25">
      <c r="E332" t="s">
        <v>1616</v>
      </c>
      <c r="F332" t="s">
        <v>1616</v>
      </c>
    </row>
    <row r="333" spans="5:6" x14ac:dyDescent="0.25">
      <c r="E333" t="s">
        <v>1615</v>
      </c>
      <c r="F333" t="s">
        <v>1615</v>
      </c>
    </row>
    <row r="334" spans="5:6" x14ac:dyDescent="0.25">
      <c r="E334" t="s">
        <v>1551</v>
      </c>
      <c r="F334" t="s">
        <v>1551</v>
      </c>
    </row>
    <row r="335" spans="5:6" x14ac:dyDescent="0.25">
      <c r="E335" t="s">
        <v>1550</v>
      </c>
      <c r="F335" t="s">
        <v>1550</v>
      </c>
    </row>
    <row r="336" spans="5:6" x14ac:dyDescent="0.25">
      <c r="E336" t="s">
        <v>1354</v>
      </c>
      <c r="F336" t="s">
        <v>1354</v>
      </c>
    </row>
    <row r="337" spans="5:6" x14ac:dyDescent="0.25">
      <c r="E337" t="s">
        <v>1355</v>
      </c>
      <c r="F337" t="s">
        <v>1355</v>
      </c>
    </row>
    <row r="338" spans="5:6" x14ac:dyDescent="0.25">
      <c r="E338" t="s">
        <v>1754</v>
      </c>
      <c r="F338" t="s">
        <v>1754</v>
      </c>
    </row>
    <row r="339" spans="5:6" x14ac:dyDescent="0.25">
      <c r="E339" t="s">
        <v>1488</v>
      </c>
      <c r="F339" t="s">
        <v>1488</v>
      </c>
    </row>
    <row r="340" spans="5:6" x14ac:dyDescent="0.25">
      <c r="E340" t="s">
        <v>627</v>
      </c>
      <c r="F340" t="s">
        <v>627</v>
      </c>
    </row>
    <row r="341" spans="5:6" x14ac:dyDescent="0.25">
      <c r="E341" t="s">
        <v>1612</v>
      </c>
      <c r="F341" t="s">
        <v>1612</v>
      </c>
    </row>
    <row r="342" spans="5:6" x14ac:dyDescent="0.25">
      <c r="E342" t="s">
        <v>1672</v>
      </c>
      <c r="F342" t="s">
        <v>1672</v>
      </c>
    </row>
    <row r="343" spans="5:6" x14ac:dyDescent="0.25">
      <c r="E343" t="s">
        <v>1558</v>
      </c>
      <c r="F343" t="s">
        <v>1558</v>
      </c>
    </row>
    <row r="344" spans="5:6" x14ac:dyDescent="0.25">
      <c r="E344" t="s">
        <v>1557</v>
      </c>
      <c r="F344" t="s">
        <v>1557</v>
      </c>
    </row>
    <row r="345" spans="5:6" x14ac:dyDescent="0.25">
      <c r="E345" t="s">
        <v>1677</v>
      </c>
      <c r="F345" t="s">
        <v>1677</v>
      </c>
    </row>
    <row r="346" spans="5:6" x14ac:dyDescent="0.25">
      <c r="E346" t="s">
        <v>1504</v>
      </c>
      <c r="F346" t="s">
        <v>1504</v>
      </c>
    </row>
    <row r="347" spans="5:6" x14ac:dyDescent="0.25">
      <c r="E347" t="s">
        <v>599</v>
      </c>
      <c r="F347" t="s">
        <v>599</v>
      </c>
    </row>
    <row r="348" spans="5:6" x14ac:dyDescent="0.25">
      <c r="E348" t="s">
        <v>1433</v>
      </c>
      <c r="F348" t="s">
        <v>1433</v>
      </c>
    </row>
    <row r="349" spans="5:6" x14ac:dyDescent="0.25">
      <c r="E349" t="s">
        <v>1435</v>
      </c>
      <c r="F349" t="s">
        <v>1435</v>
      </c>
    </row>
    <row r="350" spans="5:6" x14ac:dyDescent="0.25">
      <c r="E350" t="s">
        <v>640</v>
      </c>
      <c r="F350" t="s">
        <v>640</v>
      </c>
    </row>
    <row r="351" spans="5:6" x14ac:dyDescent="0.25">
      <c r="E351" t="s">
        <v>640</v>
      </c>
      <c r="F351" t="s">
        <v>640</v>
      </c>
    </row>
    <row r="352" spans="5:6" x14ac:dyDescent="0.25">
      <c r="E352" t="s">
        <v>681</v>
      </c>
    </row>
    <row r="353" spans="5:6" x14ac:dyDescent="0.25">
      <c r="E353" t="s">
        <v>639</v>
      </c>
      <c r="F353" t="s">
        <v>639</v>
      </c>
    </row>
    <row r="354" spans="5:6" x14ac:dyDescent="0.25">
      <c r="E354" t="s">
        <v>639</v>
      </c>
      <c r="F354" t="s">
        <v>639</v>
      </c>
    </row>
    <row r="355" spans="5:6" x14ac:dyDescent="0.25">
      <c r="E355" t="s">
        <v>682</v>
      </c>
    </row>
    <row r="356" spans="5:6" x14ac:dyDescent="0.25">
      <c r="E356" t="s">
        <v>636</v>
      </c>
      <c r="F356" t="s">
        <v>636</v>
      </c>
    </row>
    <row r="357" spans="5:6" x14ac:dyDescent="0.25">
      <c r="E357" t="s">
        <v>1446</v>
      </c>
      <c r="F357" t="s">
        <v>1446</v>
      </c>
    </row>
    <row r="358" spans="5:6" x14ac:dyDescent="0.25">
      <c r="E358" t="s">
        <v>631</v>
      </c>
      <c r="F358" t="s">
        <v>631</v>
      </c>
    </row>
    <row r="359" spans="5:6" x14ac:dyDescent="0.25">
      <c r="E359" t="s">
        <v>1468</v>
      </c>
      <c r="F359" t="s">
        <v>1468</v>
      </c>
    </row>
    <row r="360" spans="5:6" x14ac:dyDescent="0.25">
      <c r="E360" t="s">
        <v>608</v>
      </c>
      <c r="F360" t="s">
        <v>608</v>
      </c>
    </row>
    <row r="361" spans="5:6" x14ac:dyDescent="0.25">
      <c r="E361" t="s">
        <v>1455</v>
      </c>
      <c r="F361" t="s">
        <v>1455</v>
      </c>
    </row>
    <row r="362" spans="5:6" x14ac:dyDescent="0.25">
      <c r="E362" t="s">
        <v>1451</v>
      </c>
      <c r="F362" t="s">
        <v>1451</v>
      </c>
    </row>
    <row r="363" spans="5:6" x14ac:dyDescent="0.25">
      <c r="E363" t="s">
        <v>1556</v>
      </c>
      <c r="F363" t="s">
        <v>1556</v>
      </c>
    </row>
    <row r="364" spans="5:6" x14ac:dyDescent="0.25">
      <c r="E364" t="s">
        <v>1636</v>
      </c>
      <c r="F364" t="s">
        <v>1636</v>
      </c>
    </row>
    <row r="365" spans="5:6" x14ac:dyDescent="0.25">
      <c r="E365" t="s">
        <v>1555</v>
      </c>
      <c r="F365" t="s">
        <v>1555</v>
      </c>
    </row>
    <row r="366" spans="5:6" x14ac:dyDescent="0.25">
      <c r="E366" t="s">
        <v>1698</v>
      </c>
      <c r="F366" t="s">
        <v>1698</v>
      </c>
    </row>
    <row r="367" spans="5:6" x14ac:dyDescent="0.25">
      <c r="E367" t="s">
        <v>1729</v>
      </c>
      <c r="F367" t="s">
        <v>1729</v>
      </c>
    </row>
    <row r="368" spans="5:6" x14ac:dyDescent="0.25">
      <c r="E368" t="s">
        <v>1373</v>
      </c>
      <c r="F368" t="s">
        <v>1373</v>
      </c>
    </row>
    <row r="369" spans="5:6" x14ac:dyDescent="0.25">
      <c r="E369" t="s">
        <v>1726</v>
      </c>
      <c r="F369" t="s">
        <v>1726</v>
      </c>
    </row>
    <row r="370" spans="5:6" x14ac:dyDescent="0.25">
      <c r="E370" t="s">
        <v>1728</v>
      </c>
      <c r="F370" t="s">
        <v>1728</v>
      </c>
    </row>
    <row r="371" spans="5:6" x14ac:dyDescent="0.25">
      <c r="E371" t="s">
        <v>1727</v>
      </c>
      <c r="F371" t="s">
        <v>1727</v>
      </c>
    </row>
    <row r="372" spans="5:6" x14ac:dyDescent="0.25">
      <c r="E372" t="s">
        <v>1367</v>
      </c>
      <c r="F372" t="s">
        <v>1367</v>
      </c>
    </row>
    <row r="373" spans="5:6" x14ac:dyDescent="0.25">
      <c r="E373" t="s">
        <v>1412</v>
      </c>
      <c r="F373" t="s">
        <v>1412</v>
      </c>
    </row>
    <row r="374" spans="5:6" x14ac:dyDescent="0.25">
      <c r="E374" t="s">
        <v>1413</v>
      </c>
      <c r="F374" t="s">
        <v>1413</v>
      </c>
    </row>
    <row r="375" spans="5:6" x14ac:dyDescent="0.25">
      <c r="E375" t="s">
        <v>1602</v>
      </c>
      <c r="F375" t="s">
        <v>1602</v>
      </c>
    </row>
    <row r="376" spans="5:6" x14ac:dyDescent="0.25">
      <c r="E376" t="s">
        <v>1340</v>
      </c>
      <c r="F376" t="s">
        <v>1340</v>
      </c>
    </row>
    <row r="377" spans="5:6" x14ac:dyDescent="0.25">
      <c r="E377" t="s">
        <v>1438</v>
      </c>
      <c r="F377" t="s">
        <v>1438</v>
      </c>
    </row>
    <row r="378" spans="5:6" x14ac:dyDescent="0.25">
      <c r="E378" t="s">
        <v>1594</v>
      </c>
      <c r="F378" t="s">
        <v>1594</v>
      </c>
    </row>
    <row r="379" spans="5:6" x14ac:dyDescent="0.25">
      <c r="E379" t="s">
        <v>1595</v>
      </c>
      <c r="F379" t="s">
        <v>1595</v>
      </c>
    </row>
    <row r="380" spans="5:6" x14ac:dyDescent="0.25">
      <c r="E380" t="s">
        <v>1669</v>
      </c>
      <c r="F380" t="s">
        <v>1669</v>
      </c>
    </row>
    <row r="381" spans="5:6" x14ac:dyDescent="0.25">
      <c r="E381" t="s">
        <v>1563</v>
      </c>
      <c r="F381" t="s">
        <v>1563</v>
      </c>
    </row>
    <row r="382" spans="5:6" x14ac:dyDescent="0.25">
      <c r="E382" t="s">
        <v>584</v>
      </c>
      <c r="F382" t="s">
        <v>584</v>
      </c>
    </row>
    <row r="383" spans="5:6" x14ac:dyDescent="0.25">
      <c r="E383" t="s">
        <v>1506</v>
      </c>
      <c r="F383" t="s">
        <v>1506</v>
      </c>
    </row>
    <row r="384" spans="5:6" x14ac:dyDescent="0.25">
      <c r="E384" t="s">
        <v>1508</v>
      </c>
      <c r="F384" t="s">
        <v>1508</v>
      </c>
    </row>
    <row r="385" spans="5:6" x14ac:dyDescent="0.25">
      <c r="E385" t="s">
        <v>1378</v>
      </c>
      <c r="F385" t="s">
        <v>1378</v>
      </c>
    </row>
    <row r="386" spans="5:6" x14ac:dyDescent="0.25">
      <c r="E386" t="s">
        <v>1743</v>
      </c>
      <c r="F386" t="s">
        <v>1743</v>
      </c>
    </row>
    <row r="387" spans="5:6" x14ac:dyDescent="0.25">
      <c r="E387" t="s">
        <v>1618</v>
      </c>
      <c r="F387" t="s">
        <v>1618</v>
      </c>
    </row>
    <row r="388" spans="5:6" x14ac:dyDescent="0.25">
      <c r="E388" t="s">
        <v>1402</v>
      </c>
      <c r="F388" t="s">
        <v>1402</v>
      </c>
    </row>
    <row r="389" spans="5:6" x14ac:dyDescent="0.25">
      <c r="E389" t="s">
        <v>1306</v>
      </c>
      <c r="F389" t="s">
        <v>1306</v>
      </c>
    </row>
    <row r="390" spans="5:6" x14ac:dyDescent="0.25">
      <c r="E390" t="s">
        <v>1309</v>
      </c>
      <c r="F390" t="s">
        <v>1309</v>
      </c>
    </row>
    <row r="391" spans="5:6" x14ac:dyDescent="0.25">
      <c r="E391" t="s">
        <v>1501</v>
      </c>
      <c r="F391" t="s">
        <v>1501</v>
      </c>
    </row>
    <row r="392" spans="5:6" x14ac:dyDescent="0.25">
      <c r="E392" t="s">
        <v>683</v>
      </c>
    </row>
    <row r="393" spans="5:6" x14ac:dyDescent="0.25">
      <c r="E393" t="s">
        <v>1733</v>
      </c>
      <c r="F393" t="s">
        <v>1733</v>
      </c>
    </row>
    <row r="394" spans="5:6" x14ac:dyDescent="0.25">
      <c r="E394" t="s">
        <v>1617</v>
      </c>
      <c r="F394" t="s">
        <v>1617</v>
      </c>
    </row>
    <row r="395" spans="5:6" x14ac:dyDescent="0.25">
      <c r="E395" t="s">
        <v>1339</v>
      </c>
      <c r="F395" t="s">
        <v>1339</v>
      </c>
    </row>
    <row r="396" spans="5:6" x14ac:dyDescent="0.25">
      <c r="E396" t="s">
        <v>1437</v>
      </c>
      <c r="F396" t="s">
        <v>1437</v>
      </c>
    </row>
    <row r="397" spans="5:6" x14ac:dyDescent="0.25">
      <c r="E397" t="s">
        <v>1606</v>
      </c>
      <c r="F397" t="s">
        <v>1606</v>
      </c>
    </row>
    <row r="398" spans="5:6" x14ac:dyDescent="0.25">
      <c r="E398" t="s">
        <v>684</v>
      </c>
    </row>
    <row r="399" spans="5:6" x14ac:dyDescent="0.25">
      <c r="E399" t="s">
        <v>1585</v>
      </c>
      <c r="F399" t="s">
        <v>1585</v>
      </c>
    </row>
    <row r="400" spans="5:6" x14ac:dyDescent="0.25">
      <c r="E400" t="s">
        <v>1735</v>
      </c>
      <c r="F400" t="s">
        <v>1735</v>
      </c>
    </row>
    <row r="401" spans="5:6" x14ac:dyDescent="0.25">
      <c r="E401" t="s">
        <v>1398</v>
      </c>
      <c r="F401" t="s">
        <v>1398</v>
      </c>
    </row>
    <row r="402" spans="5:6" x14ac:dyDescent="0.25">
      <c r="E402" t="s">
        <v>1400</v>
      </c>
      <c r="F402" t="s">
        <v>1400</v>
      </c>
    </row>
    <row r="403" spans="5:6" x14ac:dyDescent="0.25">
      <c r="E403" t="s">
        <v>1326</v>
      </c>
      <c r="F403" t="s">
        <v>1326</v>
      </c>
    </row>
    <row r="404" spans="5:6" x14ac:dyDescent="0.25">
      <c r="E404" t="s">
        <v>1327</v>
      </c>
      <c r="F404" t="s">
        <v>1327</v>
      </c>
    </row>
    <row r="405" spans="5:6" x14ac:dyDescent="0.25">
      <c r="E405" t="s">
        <v>685</v>
      </c>
    </row>
    <row r="406" spans="5:6" x14ac:dyDescent="0.25">
      <c r="E406" t="s">
        <v>1713</v>
      </c>
      <c r="F406" t="s">
        <v>1713</v>
      </c>
    </row>
    <row r="407" spans="5:6" x14ac:dyDescent="0.25">
      <c r="E407" t="s">
        <v>686</v>
      </c>
    </row>
    <row r="408" spans="5:6" x14ac:dyDescent="0.25">
      <c r="E408" t="s">
        <v>1343</v>
      </c>
      <c r="F408" t="s">
        <v>1343</v>
      </c>
    </row>
    <row r="409" spans="5:6" x14ac:dyDescent="0.25">
      <c r="E409" t="s">
        <v>596</v>
      </c>
      <c r="F409" t="s">
        <v>596</v>
      </c>
    </row>
    <row r="410" spans="5:6" x14ac:dyDescent="0.25">
      <c r="E410" t="s">
        <v>1458</v>
      </c>
      <c r="F410" t="s">
        <v>1458</v>
      </c>
    </row>
    <row r="411" spans="5:6" x14ac:dyDescent="0.25">
      <c r="E411" t="s">
        <v>1686</v>
      </c>
      <c r="F411" t="s">
        <v>1686</v>
      </c>
    </row>
    <row r="412" spans="5:6" x14ac:dyDescent="0.25">
      <c r="E412" t="s">
        <v>1665</v>
      </c>
      <c r="F412" t="s">
        <v>1665</v>
      </c>
    </row>
    <row r="413" spans="5:6" x14ac:dyDescent="0.25">
      <c r="E413" t="s">
        <v>1624</v>
      </c>
      <c r="F413" t="s">
        <v>1624</v>
      </c>
    </row>
    <row r="414" spans="5:6" x14ac:dyDescent="0.25">
      <c r="E414" t="s">
        <v>586</v>
      </c>
      <c r="F414" t="s">
        <v>586</v>
      </c>
    </row>
    <row r="415" spans="5:6" x14ac:dyDescent="0.25">
      <c r="E415" t="s">
        <v>1608</v>
      </c>
      <c r="F415" t="s">
        <v>1608</v>
      </c>
    </row>
    <row r="416" spans="5:6" x14ac:dyDescent="0.25">
      <c r="E416" t="s">
        <v>1581</v>
      </c>
      <c r="F416" t="s">
        <v>1581</v>
      </c>
    </row>
    <row r="417" spans="5:6" x14ac:dyDescent="0.25">
      <c r="E417" t="s">
        <v>1674</v>
      </c>
      <c r="F417" t="s">
        <v>1674</v>
      </c>
    </row>
    <row r="418" spans="5:6" x14ac:dyDescent="0.25">
      <c r="E418" t="s">
        <v>582</v>
      </c>
      <c r="F418" t="s">
        <v>582</v>
      </c>
    </row>
    <row r="419" spans="5:6" x14ac:dyDescent="0.25">
      <c r="E419" t="s">
        <v>1321</v>
      </c>
      <c r="F419" t="s">
        <v>1321</v>
      </c>
    </row>
    <row r="420" spans="5:6" x14ac:dyDescent="0.25">
      <c r="E420" t="s">
        <v>1350</v>
      </c>
      <c r="F420" t="s">
        <v>1350</v>
      </c>
    </row>
    <row r="421" spans="5:6" x14ac:dyDescent="0.25">
      <c r="E421" t="s">
        <v>1548</v>
      </c>
      <c r="F421" t="s">
        <v>1548</v>
      </c>
    </row>
    <row r="422" spans="5:6" x14ac:dyDescent="0.25">
      <c r="E422" t="s">
        <v>1560</v>
      </c>
      <c r="F422" t="s">
        <v>1560</v>
      </c>
    </row>
    <row r="423" spans="5:6" x14ac:dyDescent="0.25">
      <c r="E423" t="s">
        <v>1559</v>
      </c>
      <c r="F423" t="s">
        <v>1559</v>
      </c>
    </row>
    <row r="424" spans="5:6" x14ac:dyDescent="0.25">
      <c r="E424" t="s">
        <v>1549</v>
      </c>
      <c r="F424" t="s">
        <v>1549</v>
      </c>
    </row>
    <row r="425" spans="5:6" x14ac:dyDescent="0.25">
      <c r="E425" t="s">
        <v>1552</v>
      </c>
      <c r="F425" t="s">
        <v>1552</v>
      </c>
    </row>
    <row r="426" spans="5:6" x14ac:dyDescent="0.25">
      <c r="E426" t="s">
        <v>1553</v>
      </c>
      <c r="F426" t="s">
        <v>1553</v>
      </c>
    </row>
    <row r="427" spans="5:6" x14ac:dyDescent="0.25">
      <c r="E427" t="s">
        <v>1667</v>
      </c>
      <c r="F427" t="s">
        <v>1667</v>
      </c>
    </row>
    <row r="428" spans="5:6" x14ac:dyDescent="0.25">
      <c r="E428" t="s">
        <v>1591</v>
      </c>
      <c r="F428" t="s">
        <v>1591</v>
      </c>
    </row>
    <row r="429" spans="5:6" x14ac:dyDescent="0.25">
      <c r="E429" t="s">
        <v>1592</v>
      </c>
      <c r="F429" t="s">
        <v>1592</v>
      </c>
    </row>
    <row r="430" spans="5:6" x14ac:dyDescent="0.25">
      <c r="E430" t="s">
        <v>1605</v>
      </c>
      <c r="F430" t="s">
        <v>1605</v>
      </c>
    </row>
    <row r="431" spans="5:6" x14ac:dyDescent="0.25">
      <c r="E431" t="s">
        <v>1564</v>
      </c>
      <c r="F431" t="s">
        <v>1564</v>
      </c>
    </row>
    <row r="432" spans="5:6" x14ac:dyDescent="0.25">
      <c r="E432" t="s">
        <v>1564</v>
      </c>
      <c r="F432" t="s">
        <v>1564</v>
      </c>
    </row>
    <row r="433" spans="5:6" x14ac:dyDescent="0.25">
      <c r="E433" t="s">
        <v>1578</v>
      </c>
      <c r="F433" t="s">
        <v>1578</v>
      </c>
    </row>
    <row r="434" spans="5:6" x14ac:dyDescent="0.25">
      <c r="E434" t="s">
        <v>1561</v>
      </c>
      <c r="F434" t="s">
        <v>1561</v>
      </c>
    </row>
    <row r="435" spans="5:6" x14ac:dyDescent="0.25">
      <c r="E435" t="s">
        <v>1325</v>
      </c>
      <c r="F435" t="s">
        <v>1325</v>
      </c>
    </row>
    <row r="436" spans="5:6" x14ac:dyDescent="0.25">
      <c r="E436" t="s">
        <v>1596</v>
      </c>
      <c r="F436" t="s">
        <v>1596</v>
      </c>
    </row>
    <row r="437" spans="5:6" x14ac:dyDescent="0.25">
      <c r="E437" t="s">
        <v>1401</v>
      </c>
      <c r="F437" t="s">
        <v>1401</v>
      </c>
    </row>
    <row r="438" spans="5:6" x14ac:dyDescent="0.25">
      <c r="E438" t="s">
        <v>585</v>
      </c>
      <c r="F438" t="s">
        <v>585</v>
      </c>
    </row>
    <row r="439" spans="5:6" x14ac:dyDescent="0.25">
      <c r="E439" t="s">
        <v>687</v>
      </c>
    </row>
    <row r="440" spans="5:6" x14ac:dyDescent="0.25">
      <c r="E440" t="s">
        <v>688</v>
      </c>
    </row>
    <row r="441" spans="5:6" x14ac:dyDescent="0.25">
      <c r="E441" t="s">
        <v>689</v>
      </c>
    </row>
    <row r="442" spans="5:6" x14ac:dyDescent="0.25">
      <c r="E442" t="s">
        <v>690</v>
      </c>
    </row>
    <row r="443" spans="5:6" x14ac:dyDescent="0.25">
      <c r="E443" t="s">
        <v>691</v>
      </c>
    </row>
    <row r="444" spans="5:6" x14ac:dyDescent="0.25">
      <c r="E444" t="s">
        <v>692</v>
      </c>
    </row>
    <row r="445" spans="5:6" x14ac:dyDescent="0.25">
      <c r="E445" t="s">
        <v>1362</v>
      </c>
      <c r="F445" t="s">
        <v>1362</v>
      </c>
    </row>
    <row r="446" spans="5:6" x14ac:dyDescent="0.25">
      <c r="E446" t="s">
        <v>1362</v>
      </c>
      <c r="F446" t="s">
        <v>1362</v>
      </c>
    </row>
    <row r="447" spans="5:6" x14ac:dyDescent="0.25">
      <c r="E447" t="s">
        <v>601</v>
      </c>
      <c r="F447" t="s">
        <v>601</v>
      </c>
    </row>
    <row r="448" spans="5:6" x14ac:dyDescent="0.25">
      <c r="E448" t="s">
        <v>624</v>
      </c>
      <c r="F448" t="s">
        <v>624</v>
      </c>
    </row>
    <row r="449" spans="5:6" x14ac:dyDescent="0.25">
      <c r="E449" t="s">
        <v>1753</v>
      </c>
      <c r="F449" t="s">
        <v>1753</v>
      </c>
    </row>
    <row r="450" spans="5:6" x14ac:dyDescent="0.25">
      <c r="E450" t="s">
        <v>1436</v>
      </c>
      <c r="F450" t="s">
        <v>1436</v>
      </c>
    </row>
    <row r="451" spans="5:6" x14ac:dyDescent="0.25">
      <c r="E451" t="s">
        <v>616</v>
      </c>
      <c r="F451" t="s">
        <v>616</v>
      </c>
    </row>
    <row r="452" spans="5:6" x14ac:dyDescent="0.25">
      <c r="E452" t="s">
        <v>1653</v>
      </c>
      <c r="F452" t="s">
        <v>1653</v>
      </c>
    </row>
    <row r="453" spans="5:6" x14ac:dyDescent="0.25">
      <c r="E453" t="s">
        <v>1658</v>
      </c>
      <c r="F453" t="s">
        <v>1658</v>
      </c>
    </row>
    <row r="454" spans="5:6" x14ac:dyDescent="0.25">
      <c r="E454" t="s">
        <v>1694</v>
      </c>
      <c r="F454" t="s">
        <v>1694</v>
      </c>
    </row>
    <row r="455" spans="5:6" x14ac:dyDescent="0.25">
      <c r="E455" t="s">
        <v>1670</v>
      </c>
      <c r="F455" t="s">
        <v>1670</v>
      </c>
    </row>
    <row r="456" spans="5:6" x14ac:dyDescent="0.25">
      <c r="E456" t="s">
        <v>1745</v>
      </c>
      <c r="F456" t="s">
        <v>1745</v>
      </c>
    </row>
    <row r="457" spans="5:6" x14ac:dyDescent="0.25">
      <c r="E457" t="s">
        <v>1739</v>
      </c>
      <c r="F457" t="s">
        <v>1739</v>
      </c>
    </row>
    <row r="458" spans="5:6" x14ac:dyDescent="0.25">
      <c r="E458" t="s">
        <v>1740</v>
      </c>
      <c r="F458" t="s">
        <v>1740</v>
      </c>
    </row>
    <row r="459" spans="5:6" x14ac:dyDescent="0.25">
      <c r="E459" t="s">
        <v>1752</v>
      </c>
      <c r="F459" t="s">
        <v>1752</v>
      </c>
    </row>
    <row r="460" spans="5:6" x14ac:dyDescent="0.25">
      <c r="E460" t="s">
        <v>1736</v>
      </c>
      <c r="F460" t="s">
        <v>1736</v>
      </c>
    </row>
    <row r="461" spans="5:6" x14ac:dyDescent="0.25">
      <c r="E461" t="s">
        <v>1703</v>
      </c>
      <c r="F461" t="s">
        <v>1703</v>
      </c>
    </row>
    <row r="462" spans="5:6" x14ac:dyDescent="0.25">
      <c r="E462" t="s">
        <v>1497</v>
      </c>
      <c r="F462" t="s">
        <v>1497</v>
      </c>
    </row>
    <row r="463" spans="5:6" x14ac:dyDescent="0.25">
      <c r="E463" t="s">
        <v>1415</v>
      </c>
      <c r="F463" t="s">
        <v>1415</v>
      </c>
    </row>
    <row r="464" spans="5:6" x14ac:dyDescent="0.25">
      <c r="E464" t="s">
        <v>1474</v>
      </c>
      <c r="F464" t="s">
        <v>1474</v>
      </c>
    </row>
    <row r="465" spans="5:6" x14ac:dyDescent="0.25">
      <c r="E465" t="s">
        <v>1416</v>
      </c>
      <c r="F465" t="s">
        <v>1416</v>
      </c>
    </row>
    <row r="466" spans="5:6" x14ac:dyDescent="0.25">
      <c r="E466" t="s">
        <v>1482</v>
      </c>
      <c r="F466" t="s">
        <v>1482</v>
      </c>
    </row>
    <row r="467" spans="5:6" x14ac:dyDescent="0.25">
      <c r="E467" t="s">
        <v>1414</v>
      </c>
      <c r="F467" t="s">
        <v>1414</v>
      </c>
    </row>
    <row r="468" spans="5:6" x14ac:dyDescent="0.25">
      <c r="E468" t="s">
        <v>1706</v>
      </c>
      <c r="F468" t="s">
        <v>1706</v>
      </c>
    </row>
    <row r="469" spans="5:6" x14ac:dyDescent="0.25">
      <c r="E469" t="s">
        <v>1483</v>
      </c>
      <c r="F469" t="s">
        <v>1483</v>
      </c>
    </row>
    <row r="470" spans="5:6" x14ac:dyDescent="0.25">
      <c r="E470" t="s">
        <v>607</v>
      </c>
    </row>
    <row r="471" spans="5:6" x14ac:dyDescent="0.25">
      <c r="E471" t="s">
        <v>1484</v>
      </c>
      <c r="F471" t="s">
        <v>1484</v>
      </c>
    </row>
    <row r="472" spans="5:6" x14ac:dyDescent="0.25">
      <c r="E472" t="s">
        <v>1481</v>
      </c>
      <c r="F472" t="s">
        <v>1481</v>
      </c>
    </row>
    <row r="473" spans="5:6" x14ac:dyDescent="0.25">
      <c r="E473" t="s">
        <v>1491</v>
      </c>
      <c r="F473" t="s">
        <v>1491</v>
      </c>
    </row>
    <row r="474" spans="5:6" x14ac:dyDescent="0.25">
      <c r="E474" t="s">
        <v>1479</v>
      </c>
      <c r="F474" t="s">
        <v>1479</v>
      </c>
    </row>
    <row r="475" spans="5:6" x14ac:dyDescent="0.25">
      <c r="E475" t="s">
        <v>617</v>
      </c>
      <c r="F475" t="s">
        <v>617</v>
      </c>
    </row>
    <row r="476" spans="5:6" x14ac:dyDescent="0.25">
      <c r="E476" t="s">
        <v>617</v>
      </c>
      <c r="F476" t="s">
        <v>617</v>
      </c>
    </row>
    <row r="477" spans="5:6" x14ac:dyDescent="0.25">
      <c r="E477" t="s">
        <v>1685</v>
      </c>
      <c r="F477" t="s">
        <v>1685</v>
      </c>
    </row>
    <row r="478" spans="5:6" x14ac:dyDescent="0.25">
      <c r="E478" t="s">
        <v>1498</v>
      </c>
      <c r="F478" t="s">
        <v>1498</v>
      </c>
    </row>
    <row r="479" spans="5:6" x14ac:dyDescent="0.25">
      <c r="E479" t="s">
        <v>693</v>
      </c>
    </row>
    <row r="480" spans="5:6" x14ac:dyDescent="0.25">
      <c r="E480" t="s">
        <v>1480</v>
      </c>
      <c r="F480" t="s">
        <v>1480</v>
      </c>
    </row>
    <row r="481" spans="5:6" x14ac:dyDescent="0.25">
      <c r="E481" t="s">
        <v>1487</v>
      </c>
      <c r="F481" t="s">
        <v>1487</v>
      </c>
    </row>
    <row r="482" spans="5:6" x14ac:dyDescent="0.25">
      <c r="E482" t="s">
        <v>628</v>
      </c>
      <c r="F482" t="s">
        <v>628</v>
      </c>
    </row>
    <row r="483" spans="5:6" x14ac:dyDescent="0.25">
      <c r="E483" t="s">
        <v>1476</v>
      </c>
      <c r="F483" t="s">
        <v>1476</v>
      </c>
    </row>
    <row r="484" spans="5:6" x14ac:dyDescent="0.25">
      <c r="E484" t="s">
        <v>1495</v>
      </c>
      <c r="F484" t="s">
        <v>1495</v>
      </c>
    </row>
    <row r="485" spans="5:6" x14ac:dyDescent="0.25">
      <c r="E485" t="s">
        <v>1499</v>
      </c>
      <c r="F485" t="s">
        <v>1499</v>
      </c>
    </row>
    <row r="486" spans="5:6" x14ac:dyDescent="0.25">
      <c r="E486" t="s">
        <v>1494</v>
      </c>
      <c r="F486" t="s">
        <v>1494</v>
      </c>
    </row>
    <row r="487" spans="5:6" x14ac:dyDescent="0.25">
      <c r="E487" t="s">
        <v>1486</v>
      </c>
      <c r="F487" t="s">
        <v>1486</v>
      </c>
    </row>
    <row r="488" spans="5:6" x14ac:dyDescent="0.25">
      <c r="E488" t="s">
        <v>632</v>
      </c>
      <c r="F488" t="s">
        <v>632</v>
      </c>
    </row>
    <row r="489" spans="5:6" x14ac:dyDescent="0.25">
      <c r="E489" t="s">
        <v>1485</v>
      </c>
      <c r="F489" t="s">
        <v>1485</v>
      </c>
    </row>
    <row r="490" spans="5:6" x14ac:dyDescent="0.25">
      <c r="E490" t="s">
        <v>1678</v>
      </c>
      <c r="F490" t="s">
        <v>1678</v>
      </c>
    </row>
    <row r="491" spans="5:6" x14ac:dyDescent="0.25">
      <c r="E491" t="s">
        <v>1680</v>
      </c>
    </row>
    <row r="492" spans="5:6" x14ac:dyDescent="0.25">
      <c r="E492" t="s">
        <v>1679</v>
      </c>
      <c r="F492" t="s">
        <v>1679</v>
      </c>
    </row>
    <row r="493" spans="5:6" x14ac:dyDescent="0.25">
      <c r="E493" t="s">
        <v>1459</v>
      </c>
      <c r="F493" t="s">
        <v>1459</v>
      </c>
    </row>
    <row r="494" spans="5:6" x14ac:dyDescent="0.25">
      <c r="E494" t="s">
        <v>694</v>
      </c>
    </row>
    <row r="495" spans="5:6" x14ac:dyDescent="0.25">
      <c r="E495" t="s">
        <v>1493</v>
      </c>
      <c r="F495" t="s">
        <v>1493</v>
      </c>
    </row>
    <row r="496" spans="5:6" x14ac:dyDescent="0.25">
      <c r="E496" t="s">
        <v>1492</v>
      </c>
      <c r="F496" t="s">
        <v>1492</v>
      </c>
    </row>
    <row r="497" spans="5:6" x14ac:dyDescent="0.25">
      <c r="E497" t="s">
        <v>1490</v>
      </c>
      <c r="F497" t="s">
        <v>1490</v>
      </c>
    </row>
    <row r="498" spans="5:6" x14ac:dyDescent="0.25">
      <c r="E498" t="s">
        <v>1496</v>
      </c>
      <c r="F498" t="s">
        <v>1496</v>
      </c>
    </row>
    <row r="499" spans="5:6" x14ac:dyDescent="0.25">
      <c r="E499" t="s">
        <v>598</v>
      </c>
      <c r="F499" t="s">
        <v>598</v>
      </c>
    </row>
    <row r="500" spans="5:6" x14ac:dyDescent="0.25">
      <c r="E500" t="s">
        <v>1489</v>
      </c>
      <c r="F500" t="s">
        <v>1489</v>
      </c>
    </row>
    <row r="501" spans="5:6" x14ac:dyDescent="0.25">
      <c r="E501" t="s">
        <v>629</v>
      </c>
      <c r="F501" t="s">
        <v>629</v>
      </c>
    </row>
    <row r="502" spans="5:6" x14ac:dyDescent="0.25">
      <c r="E502" t="s">
        <v>1477</v>
      </c>
      <c r="F502" t="s">
        <v>1477</v>
      </c>
    </row>
    <row r="503" spans="5:6" x14ac:dyDescent="0.25">
      <c r="E503" t="s">
        <v>1475</v>
      </c>
      <c r="F503" t="s">
        <v>1475</v>
      </c>
    </row>
    <row r="504" spans="5:6" x14ac:dyDescent="0.25">
      <c r="E504" t="s">
        <v>1478</v>
      </c>
      <c r="F504" t="s">
        <v>1478</v>
      </c>
    </row>
    <row r="505" spans="5:6" x14ac:dyDescent="0.25">
      <c r="E505" t="s">
        <v>1732</v>
      </c>
      <c r="F505" t="s">
        <v>1732</v>
      </c>
    </row>
    <row r="506" spans="5:6" x14ac:dyDescent="0.25">
      <c r="E506" t="s">
        <v>1755</v>
      </c>
      <c r="F506" t="s">
        <v>1755</v>
      </c>
    </row>
    <row r="507" spans="5:6" x14ac:dyDescent="0.25">
      <c r="E507" t="s">
        <v>1313</v>
      </c>
      <c r="F507" t="s">
        <v>1313</v>
      </c>
    </row>
    <row r="508" spans="5:6" x14ac:dyDescent="0.25">
      <c r="E508" t="s">
        <v>1314</v>
      </c>
      <c r="F508" t="s">
        <v>1314</v>
      </c>
    </row>
    <row r="509" spans="5:6" x14ac:dyDescent="0.25">
      <c r="E509" t="s">
        <v>1349</v>
      </c>
      <c r="F509" t="s">
        <v>1349</v>
      </c>
    </row>
    <row r="510" spans="5:6" x14ac:dyDescent="0.25">
      <c r="E510" t="s">
        <v>1348</v>
      </c>
      <c r="F510" t="s">
        <v>1348</v>
      </c>
    </row>
    <row r="511" spans="5:6" x14ac:dyDescent="0.25">
      <c r="E511" t="s">
        <v>1453</v>
      </c>
      <c r="F511" t="s">
        <v>1453</v>
      </c>
    </row>
    <row r="512" spans="5:6" x14ac:dyDescent="0.25">
      <c r="E512" t="s">
        <v>1631</v>
      </c>
      <c r="F512" t="s">
        <v>1631</v>
      </c>
    </row>
    <row r="513" spans="5:6" x14ac:dyDescent="0.25">
      <c r="E513" t="s">
        <v>1351</v>
      </c>
      <c r="F513" t="s">
        <v>1351</v>
      </c>
    </row>
    <row r="514" spans="5:6" x14ac:dyDescent="0.25">
      <c r="E514" t="s">
        <v>1534</v>
      </c>
      <c r="F514" t="s">
        <v>1534</v>
      </c>
    </row>
    <row r="515" spans="5:6" x14ac:dyDescent="0.25">
      <c r="E515" t="s">
        <v>1535</v>
      </c>
      <c r="F515" t="s">
        <v>1535</v>
      </c>
    </row>
    <row r="516" spans="5:6" x14ac:dyDescent="0.25">
      <c r="E516" t="s">
        <v>1537</v>
      </c>
      <c r="F516" t="s">
        <v>1537</v>
      </c>
    </row>
    <row r="517" spans="5:6" x14ac:dyDescent="0.25">
      <c r="E517" t="s">
        <v>1536</v>
      </c>
      <c r="F517" t="s">
        <v>1536</v>
      </c>
    </row>
    <row r="518" spans="5:6" x14ac:dyDescent="0.25">
      <c r="E518" t="s">
        <v>1538</v>
      </c>
      <c r="F518" t="s">
        <v>1538</v>
      </c>
    </row>
    <row r="519" spans="5:6" x14ac:dyDescent="0.25">
      <c r="E519" t="s">
        <v>1539</v>
      </c>
      <c r="F519" t="s">
        <v>1539</v>
      </c>
    </row>
    <row r="520" spans="5:6" x14ac:dyDescent="0.25">
      <c r="E520" t="s">
        <v>1540</v>
      </c>
      <c r="F520" t="s">
        <v>1540</v>
      </c>
    </row>
    <row r="521" spans="5:6" x14ac:dyDescent="0.25">
      <c r="E521" t="s">
        <v>1530</v>
      </c>
      <c r="F521" t="s">
        <v>1530</v>
      </c>
    </row>
    <row r="522" spans="5:6" x14ac:dyDescent="0.25">
      <c r="E522" t="s">
        <v>1529</v>
      </c>
      <c r="F522" t="s">
        <v>1529</v>
      </c>
    </row>
    <row r="523" spans="5:6" x14ac:dyDescent="0.25">
      <c r="E523" t="s">
        <v>1532</v>
      </c>
      <c r="F523" t="s">
        <v>1532</v>
      </c>
    </row>
    <row r="524" spans="5:6" x14ac:dyDescent="0.25">
      <c r="E524" t="s">
        <v>1531</v>
      </c>
      <c r="F524" t="s">
        <v>1531</v>
      </c>
    </row>
    <row r="525" spans="5:6" x14ac:dyDescent="0.25">
      <c r="E525" t="s">
        <v>1518</v>
      </c>
      <c r="F525" t="s">
        <v>1518</v>
      </c>
    </row>
    <row r="526" spans="5:6" x14ac:dyDescent="0.25">
      <c r="E526" t="s">
        <v>1541</v>
      </c>
      <c r="F526" t="s">
        <v>1541</v>
      </c>
    </row>
    <row r="527" spans="5:6" x14ac:dyDescent="0.25">
      <c r="E527" t="s">
        <v>1543</v>
      </c>
      <c r="F527" t="s">
        <v>1543</v>
      </c>
    </row>
    <row r="528" spans="5:6" x14ac:dyDescent="0.25">
      <c r="E528" t="s">
        <v>1527</v>
      </c>
      <c r="F528" t="s">
        <v>1527</v>
      </c>
    </row>
    <row r="529" spans="5:6" x14ac:dyDescent="0.25">
      <c r="E529" t="s">
        <v>1544</v>
      </c>
      <c r="F529" t="s">
        <v>1544</v>
      </c>
    </row>
    <row r="530" spans="5:6" x14ac:dyDescent="0.25">
      <c r="E530" t="s">
        <v>1542</v>
      </c>
      <c r="F530" t="s">
        <v>1542</v>
      </c>
    </row>
    <row r="531" spans="5:6" x14ac:dyDescent="0.25">
      <c r="E531" t="s">
        <v>1528</v>
      </c>
      <c r="F531" t="s">
        <v>1528</v>
      </c>
    </row>
    <row r="532" spans="5:6" x14ac:dyDescent="0.25">
      <c r="E532" t="s">
        <v>1515</v>
      </c>
      <c r="F532" t="s">
        <v>1515</v>
      </c>
    </row>
    <row r="533" spans="5:6" x14ac:dyDescent="0.25">
      <c r="E533" t="s">
        <v>1533</v>
      </c>
      <c r="F533" t="s">
        <v>1533</v>
      </c>
    </row>
    <row r="534" spans="5:6" x14ac:dyDescent="0.25">
      <c r="E534" t="s">
        <v>1514</v>
      </c>
      <c r="F534" t="s">
        <v>1514</v>
      </c>
    </row>
    <row r="535" spans="5:6" x14ac:dyDescent="0.25">
      <c r="E535" t="s">
        <v>1523</v>
      </c>
      <c r="F535" t="s">
        <v>1523</v>
      </c>
    </row>
    <row r="536" spans="5:6" x14ac:dyDescent="0.25">
      <c r="E536" t="s">
        <v>1516</v>
      </c>
      <c r="F536" t="s">
        <v>1516</v>
      </c>
    </row>
    <row r="537" spans="5:6" x14ac:dyDescent="0.25">
      <c r="E537" t="s">
        <v>1525</v>
      </c>
      <c r="F537" t="s">
        <v>1525</v>
      </c>
    </row>
    <row r="538" spans="5:6" x14ac:dyDescent="0.25">
      <c r="E538" t="s">
        <v>1521</v>
      </c>
      <c r="F538" t="s">
        <v>1521</v>
      </c>
    </row>
    <row r="539" spans="5:6" x14ac:dyDescent="0.25">
      <c r="E539" t="s">
        <v>1522</v>
      </c>
      <c r="F539" t="s">
        <v>1522</v>
      </c>
    </row>
    <row r="540" spans="5:6" x14ac:dyDescent="0.25">
      <c r="E540" t="s">
        <v>1524</v>
      </c>
      <c r="F540" t="s">
        <v>1524</v>
      </c>
    </row>
    <row r="541" spans="5:6" x14ac:dyDescent="0.25">
      <c r="E541" t="s">
        <v>1526</v>
      </c>
      <c r="F541" t="s">
        <v>1526</v>
      </c>
    </row>
    <row r="542" spans="5:6" x14ac:dyDescent="0.25">
      <c r="E542" t="s">
        <v>1520</v>
      </c>
      <c r="F542" t="s">
        <v>1520</v>
      </c>
    </row>
    <row r="543" spans="5:6" x14ac:dyDescent="0.25">
      <c r="E543" t="s">
        <v>1519</v>
      </c>
      <c r="F543" t="s">
        <v>1519</v>
      </c>
    </row>
    <row r="544" spans="5:6" x14ac:dyDescent="0.25">
      <c r="E544" t="s">
        <v>1584</v>
      </c>
      <c r="F544" t="s">
        <v>1584</v>
      </c>
    </row>
    <row r="545" spans="5:6" x14ac:dyDescent="0.25">
      <c r="E545" t="s">
        <v>1659</v>
      </c>
      <c r="F545" t="s">
        <v>1659</v>
      </c>
    </row>
    <row r="546" spans="5:6" x14ac:dyDescent="0.25">
      <c r="E546" t="s">
        <v>1510</v>
      </c>
      <c r="F546" t="s">
        <v>1510</v>
      </c>
    </row>
    <row r="547" spans="5:6" x14ac:dyDescent="0.25">
      <c r="E547" t="s">
        <v>1512</v>
      </c>
      <c r="F547" t="s">
        <v>1512</v>
      </c>
    </row>
    <row r="548" spans="5:6" x14ac:dyDescent="0.25">
      <c r="E548" t="s">
        <v>1511</v>
      </c>
      <c r="F548" t="s">
        <v>1511</v>
      </c>
    </row>
    <row r="549" spans="5:6" x14ac:dyDescent="0.25">
      <c r="E549" t="s">
        <v>1509</v>
      </c>
      <c r="F549" t="s">
        <v>1509</v>
      </c>
    </row>
    <row r="550" spans="5:6" x14ac:dyDescent="0.25">
      <c r="E550" t="s">
        <v>1513</v>
      </c>
      <c r="F550" t="s">
        <v>1513</v>
      </c>
    </row>
    <row r="551" spans="5:6" x14ac:dyDescent="0.25">
      <c r="E551" t="s">
        <v>1332</v>
      </c>
      <c r="F551" t="s">
        <v>1332</v>
      </c>
    </row>
    <row r="552" spans="5:6" x14ac:dyDescent="0.25">
      <c r="E552" t="s">
        <v>609</v>
      </c>
    </row>
    <row r="553" spans="5:6" x14ac:dyDescent="0.25">
      <c r="E553" t="s">
        <v>695</v>
      </c>
    </row>
    <row r="554" spans="5:6" x14ac:dyDescent="0.25">
      <c r="E554" t="s">
        <v>590</v>
      </c>
      <c r="F554" t="s">
        <v>590</v>
      </c>
    </row>
    <row r="555" spans="5:6" x14ac:dyDescent="0.25">
      <c r="E555" t="s">
        <v>1607</v>
      </c>
      <c r="F555" t="s">
        <v>1607</v>
      </c>
    </row>
    <row r="556" spans="5:6" x14ac:dyDescent="0.25">
      <c r="E556" t="s">
        <v>588</v>
      </c>
      <c r="F556" t="s">
        <v>588</v>
      </c>
    </row>
    <row r="557" spans="5:6" x14ac:dyDescent="0.25">
      <c r="E557" t="s">
        <v>1684</v>
      </c>
      <c r="F557" t="s">
        <v>1684</v>
      </c>
    </row>
    <row r="558" spans="5:6" x14ac:dyDescent="0.25">
      <c r="E558" t="s">
        <v>1655</v>
      </c>
      <c r="F558" t="s">
        <v>1655</v>
      </c>
    </row>
    <row r="559" spans="5:6" x14ac:dyDescent="0.25">
      <c r="E559" t="s">
        <v>635</v>
      </c>
      <c r="F559" t="s">
        <v>635</v>
      </c>
    </row>
    <row r="560" spans="5:6" x14ac:dyDescent="0.25">
      <c r="E560" t="s">
        <v>696</v>
      </c>
    </row>
    <row r="561" spans="5:6" x14ac:dyDescent="0.25">
      <c r="E561" t="s">
        <v>1568</v>
      </c>
      <c r="F561" t="s">
        <v>1568</v>
      </c>
    </row>
    <row r="562" spans="5:6" x14ac:dyDescent="0.25">
      <c r="E562" t="s">
        <v>1579</v>
      </c>
      <c r="F562" t="s">
        <v>1579</v>
      </c>
    </row>
    <row r="563" spans="5:6" x14ac:dyDescent="0.25">
      <c r="E563" t="s">
        <v>1598</v>
      </c>
      <c r="F563" t="s">
        <v>1598</v>
      </c>
    </row>
    <row r="564" spans="5:6" x14ac:dyDescent="0.25">
      <c r="E564" t="s">
        <v>1390</v>
      </c>
      <c r="F564" t="s">
        <v>1390</v>
      </c>
    </row>
    <row r="565" spans="5:6" x14ac:dyDescent="0.25">
      <c r="E565" t="s">
        <v>697</v>
      </c>
    </row>
    <row r="566" spans="5:6" x14ac:dyDescent="0.25">
      <c r="E566" t="s">
        <v>1666</v>
      </c>
      <c r="F566" t="s">
        <v>1666</v>
      </c>
    </row>
    <row r="567" spans="5:6" x14ac:dyDescent="0.25">
      <c r="E567" t="s">
        <v>1691</v>
      </c>
      <c r="F567" t="s">
        <v>1691</v>
      </c>
    </row>
    <row r="568" spans="5:6" x14ac:dyDescent="0.25">
      <c r="E568" t="s">
        <v>1426</v>
      </c>
      <c r="F568" t="s">
        <v>1426</v>
      </c>
    </row>
    <row r="569" spans="5:6" x14ac:dyDescent="0.25">
      <c r="E569" t="s">
        <v>1572</v>
      </c>
      <c r="F569" t="s">
        <v>1572</v>
      </c>
    </row>
    <row r="570" spans="5:6" x14ac:dyDescent="0.25">
      <c r="E570" t="s">
        <v>1395</v>
      </c>
      <c r="F570" t="s">
        <v>1395</v>
      </c>
    </row>
    <row r="571" spans="5:6" x14ac:dyDescent="0.25">
      <c r="E571" t="s">
        <v>1395</v>
      </c>
      <c r="F571" t="s">
        <v>1395</v>
      </c>
    </row>
    <row r="572" spans="5:6" x14ac:dyDescent="0.25">
      <c r="E572" t="s">
        <v>1569</v>
      </c>
      <c r="F572" t="s">
        <v>1569</v>
      </c>
    </row>
    <row r="573" spans="5:6" x14ac:dyDescent="0.25">
      <c r="E573" t="s">
        <v>698</v>
      </c>
    </row>
    <row r="574" spans="5:6" x14ac:dyDescent="0.25">
      <c r="E574" t="s">
        <v>1720</v>
      </c>
      <c r="F574" t="s">
        <v>1720</v>
      </c>
    </row>
    <row r="575" spans="5:6" x14ac:dyDescent="0.25">
      <c r="E575" t="s">
        <v>1696</v>
      </c>
      <c r="F575" t="s">
        <v>1696</v>
      </c>
    </row>
    <row r="576" spans="5:6" x14ac:dyDescent="0.25">
      <c r="E576" t="s">
        <v>1562</v>
      </c>
      <c r="F576" t="s">
        <v>1562</v>
      </c>
    </row>
    <row r="577" spans="5:6" x14ac:dyDescent="0.25">
      <c r="E577" t="s">
        <v>1662</v>
      </c>
      <c r="F577" t="s">
        <v>1662</v>
      </c>
    </row>
    <row r="578" spans="5:6" x14ac:dyDescent="0.25">
      <c r="E578" t="s">
        <v>1660</v>
      </c>
      <c r="F578" t="s">
        <v>1660</v>
      </c>
    </row>
    <row r="579" spans="5:6" x14ac:dyDescent="0.25">
      <c r="E579" t="s">
        <v>1661</v>
      </c>
      <c r="F579" t="s">
        <v>1661</v>
      </c>
    </row>
    <row r="580" spans="5:6" x14ac:dyDescent="0.25">
      <c r="E580" t="s">
        <v>699</v>
      </c>
    </row>
    <row r="581" spans="5:6" x14ac:dyDescent="0.25">
      <c r="E581" t="s">
        <v>700</v>
      </c>
    </row>
    <row r="582" spans="5:6" x14ac:dyDescent="0.25">
      <c r="E582" t="s">
        <v>701</v>
      </c>
    </row>
    <row r="583" spans="5:6" x14ac:dyDescent="0.25">
      <c r="E583" t="s">
        <v>1639</v>
      </c>
      <c r="F583" t="s">
        <v>1639</v>
      </c>
    </row>
    <row r="584" spans="5:6" x14ac:dyDescent="0.25">
      <c r="E584" t="s">
        <v>1747</v>
      </c>
      <c r="F584" t="s">
        <v>1747</v>
      </c>
    </row>
    <row r="585" spans="5:6" x14ac:dyDescent="0.25">
      <c r="E585" t="s">
        <v>1690</v>
      </c>
      <c r="F585" t="s">
        <v>1690</v>
      </c>
    </row>
    <row r="586" spans="5:6" x14ac:dyDescent="0.25">
      <c r="E586" t="s">
        <v>1502</v>
      </c>
      <c r="F586" t="s">
        <v>1502</v>
      </c>
    </row>
    <row r="587" spans="5:6" x14ac:dyDescent="0.25">
      <c r="E587" t="s">
        <v>702</v>
      </c>
    </row>
    <row r="588" spans="5:6" x14ac:dyDescent="0.25">
      <c r="E588" t="s">
        <v>1503</v>
      </c>
      <c r="F588" t="s">
        <v>1503</v>
      </c>
    </row>
    <row r="589" spans="5:6" x14ac:dyDescent="0.25">
      <c r="E589" t="s">
        <v>703</v>
      </c>
    </row>
    <row r="590" spans="5:6" x14ac:dyDescent="0.25">
      <c r="E590" t="s">
        <v>634</v>
      </c>
      <c r="F590" t="s">
        <v>634</v>
      </c>
    </row>
    <row r="591" spans="5:6" x14ac:dyDescent="0.25">
      <c r="E591" t="s">
        <v>630</v>
      </c>
      <c r="F591" t="s">
        <v>630</v>
      </c>
    </row>
    <row r="592" spans="5:6" x14ac:dyDescent="0.25">
      <c r="E592" t="s">
        <v>1567</v>
      </c>
      <c r="F592" t="s">
        <v>1567</v>
      </c>
    </row>
    <row r="593" spans="5:6" x14ac:dyDescent="0.25">
      <c r="E593" t="s">
        <v>1570</v>
      </c>
      <c r="F593" t="s">
        <v>1570</v>
      </c>
    </row>
    <row r="594" spans="5:6" x14ac:dyDescent="0.25">
      <c r="E594" t="s">
        <v>633</v>
      </c>
      <c r="F594" t="s">
        <v>633</v>
      </c>
    </row>
    <row r="595" spans="5:6" x14ac:dyDescent="0.25">
      <c r="E595" t="s">
        <v>1697</v>
      </c>
      <c r="F595" t="s">
        <v>1697</v>
      </c>
    </row>
  </sheetData>
  <sortState ref="A2:A72">
    <sortCondition ref="A2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refs to STs in Part 4</vt:lpstr>
      <vt:lpstr>refs in Part 4 to STs in Part 1</vt:lpstr>
      <vt:lpstr>STs with prose in Part 4</vt:lpstr>
      <vt:lpstr>STs in Part 4 schema</vt:lpstr>
      <vt:lpstr>STs in Part 1 schema</vt:lpstr>
      <vt:lpstr>analysis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Haug</dc:creator>
  <cp:lastModifiedBy>John Haug</cp:lastModifiedBy>
  <dcterms:created xsi:type="dcterms:W3CDTF">2015-08-13T23:58:21Z</dcterms:created>
  <dcterms:modified xsi:type="dcterms:W3CDTF">2015-08-14T01:12:26Z</dcterms:modified>
</cp:coreProperties>
</file>